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falvz\University at Albany - SUNY\COVID-19 - Documents\HTML Messages (Campus Communication)\"/>
    </mc:Choice>
  </mc:AlternateContent>
  <xr:revisionPtr revIDLastSave="0" documentId="8_{C1AC080E-6296-4277-BFBA-2F0EBDEA2A4B}" xr6:coauthVersionLast="44" xr6:coauthVersionMax="44" xr10:uidLastSave="{00000000-0000-0000-0000-000000000000}"/>
  <bookViews>
    <workbookView xWindow="-120" yWindow="-120" windowWidth="29040" windowHeight="15840" xr2:uid="{2996716E-F58D-4987-8BE7-32082A494CAB}"/>
  </bookViews>
  <sheets>
    <sheet name="Sheet1" sheetId="1" r:id="rId1"/>
    <sheet name="Results" sheetId="3" state="hidden" r:id="rId2"/>
  </sheets>
  <definedNames>
    <definedName name="_xlnm._FilterDatabase" localSheetId="1" hidden="1">Results!$A$1:$K$32</definedName>
    <definedName name="_xlnm._FilterDatabase" localSheetId="0" hidden="1">Sheet1!$A$1:$K$42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1" l="1"/>
  <c r="B10" i="1"/>
  <c r="B11" i="1"/>
  <c r="B12" i="1"/>
  <c r="B13" i="1"/>
  <c r="B14" i="1"/>
  <c r="B15" i="1"/>
  <c r="B16" i="1"/>
  <c r="B17" i="1"/>
  <c r="B18" i="1"/>
  <c r="B19" i="1"/>
  <c r="B20" i="1"/>
  <c r="B21" i="1"/>
  <c r="B22" i="1"/>
  <c r="B23" i="1"/>
  <c r="B24" i="1"/>
  <c r="B25" i="1"/>
  <c r="B26" i="1"/>
  <c r="B27" i="1"/>
  <c r="B28" i="1"/>
  <c r="B29" i="1"/>
  <c r="B30" i="1"/>
  <c r="B31" i="1"/>
  <c r="B8" i="1"/>
</calcChain>
</file>

<file path=xl/sharedStrings.xml><?xml version="1.0" encoding="utf-8"?>
<sst xmlns="http://schemas.openxmlformats.org/spreadsheetml/2006/main" count="789" uniqueCount="405">
  <si>
    <t>Keyword</t>
  </si>
  <si>
    <t>Title</t>
  </si>
  <si>
    <t>Activity Code</t>
  </si>
  <si>
    <t>Sponsor</t>
  </si>
  <si>
    <t>Term</t>
  </si>
  <si>
    <t>Budget</t>
  </si>
  <si>
    <t>Letter of Intent Due Date</t>
  </si>
  <si>
    <t>Due Date</t>
  </si>
  <si>
    <t>Rolling?</t>
  </si>
  <si>
    <t>Key documents</t>
  </si>
  <si>
    <t xml:space="preserve">Scientific/Research Contact(s) </t>
  </si>
  <si>
    <t>COVID-19</t>
  </si>
  <si>
    <t>Emergency Awards: Rapid Investigation of Severe Acute Respiratory Syndrome Coronavirus 2 (SARS-CoV-2) and Coronavirus Disease 2019 (COVID-19) (R01 Clinical Trial Not Allowed)</t>
  </si>
  <si>
    <t>R01</t>
  </si>
  <si>
    <t>National Institute of Allergy and Infectious Diseases (NIAID)</t>
  </si>
  <si>
    <t>5 years</t>
  </si>
  <si>
    <t>No Limit (although budget should reflect the actual needs); Special permission needed for over $500,000 direct costs a year</t>
  </si>
  <si>
    <t>N/A</t>
  </si>
  <si>
    <t>Rolling thru. 4/30/2021</t>
  </si>
  <si>
    <t>Yes</t>
  </si>
  <si>
    <t>12-page Research Strategy</t>
  </si>
  <si>
    <t>https://grants.nih.gov/grants/guide/pa-files/PAR-20-178.html#_Section_VII._Agency</t>
  </si>
  <si>
    <t>Emergency Awards: Rapid Investigation of Severe Acute Respiratory Syndrome Coronavirus 2 (SARS-CoV-2) and Coronavirus Disease 2019 (COVID-19) (R21 Clinical Trial Not Allowed)</t>
  </si>
  <si>
    <t>R21</t>
  </si>
  <si>
    <t>2 years</t>
  </si>
  <si>
    <t xml:space="preserve">$275,000 total for direct costs </t>
  </si>
  <si>
    <t>6-page Research Strategy</t>
  </si>
  <si>
    <t>https://grants.nih.gov/grants/guide/pa-files/PAR-20-177.html#_Section_VII._Agency</t>
  </si>
  <si>
    <t>Data mining</t>
  </si>
  <si>
    <t>Notice of Special Interest (NOSI) regarding the Availability of Administrative Supplements and Urgent Competitive Revisions for Research on the 2019 Novel Coronavirus and the Behavioral and Social Sciences</t>
  </si>
  <si>
    <t>Admin Supp /  Competitive Revisions</t>
  </si>
  <si>
    <t>OBSSR; NHLBI; NIA; NIAAA; NIDDK; NIEHS; NCCIH; NCI; NICHD; NINR; NHGRI   (*For Full Names Check FOA)</t>
  </si>
  <si>
    <t>2 Years</t>
  </si>
  <si>
    <t>$100,000 for direct costs per year; Talk to PO to justify higher budget</t>
  </si>
  <si>
    <t>Rolling thru. 03/31/2021</t>
  </si>
  <si>
    <t>1-page Specific Aims; 6-page Research Strategy</t>
  </si>
  <si>
    <r>
      <rPr>
        <b/>
        <sz val="11"/>
        <color theme="1"/>
        <rFont val="Calibri"/>
        <family val="2"/>
        <scheme val="minor"/>
      </rPr>
      <t>Erica L. Spotts, PhD (OBSSR)</t>
    </r>
    <r>
      <rPr>
        <sz val="11"/>
        <color theme="1"/>
        <rFont val="Calibri"/>
        <family val="2"/>
        <scheme val="minor"/>
      </rPr>
      <t xml:space="preserve">
Telephone: 301-594-2105
Email: spottse@mail.nih.gov</t>
    </r>
  </si>
  <si>
    <t>Vitamins</t>
  </si>
  <si>
    <t>Notice of Special Interest (NOSI): Availability of Administrative Supplements &amp; Urgent Competitive Revisions to NCCIH Grants for Natural Product Research on Severe Acute Respiratory Syndrome Coronavirus 2 (SARS-CoV-2) &amp; Coronavirus Disease 2019 (COVID-19)</t>
  </si>
  <si>
    <t>National Center for Complementary and Integrative Health (NCCIH)
Office of Research on Women’s Health ( ORWH )</t>
  </si>
  <si>
    <t>1 Year</t>
  </si>
  <si>
    <t>$150,000 total for direct costs</t>
  </si>
  <si>
    <t>Rolling thru. 08/17/2020</t>
  </si>
  <si>
    <r>
      <rPr>
        <b/>
        <sz val="11"/>
        <color theme="1"/>
        <rFont val="Calibri"/>
        <family val="2"/>
        <scheme val="minor"/>
      </rPr>
      <t>Yisong Wang, Ph.D. (NCCIH)</t>
    </r>
    <r>
      <rPr>
        <sz val="11"/>
        <color theme="1"/>
        <rFont val="Calibri"/>
        <family val="2"/>
        <scheme val="minor"/>
      </rPr>
      <t xml:space="preserve">
Phone: 301-480-9483
E-mail: yisong.wang@nih.gov
</t>
    </r>
    <r>
      <rPr>
        <b/>
        <sz val="11"/>
        <color theme="1"/>
        <rFont val="Calibri"/>
        <family val="2"/>
        <scheme val="minor"/>
      </rPr>
      <t>Hye-Sook Kim, Ph.D. (NCCIH)</t>
    </r>
    <r>
      <rPr>
        <sz val="11"/>
        <color theme="1"/>
        <rFont val="Calibri"/>
        <family val="2"/>
        <scheme val="minor"/>
      </rPr>
      <t xml:space="preserve">
Phone: 301-827-6910
Email: hye-sook.kim@nih.gov
</t>
    </r>
    <r>
      <rPr>
        <b/>
        <sz val="11"/>
        <color theme="1"/>
        <rFont val="Calibri"/>
        <family val="2"/>
        <scheme val="minor"/>
      </rPr>
      <t xml:space="preserve">Elena Gorodetsky, M.D., Ph.D. (ORWH) </t>
    </r>
    <r>
      <rPr>
        <sz val="11"/>
        <color theme="1"/>
        <rFont val="Calibri"/>
        <family val="2"/>
        <scheme val="minor"/>
      </rPr>
      <t xml:space="preserve">
Telephone: 301-594-9004 
Email: egorod@mail.nih.gov </t>
    </r>
  </si>
  <si>
    <t>Predictors</t>
  </si>
  <si>
    <t>Notice of Special Interest (NOSI) regarding the Availability of Urgent Competitive Revisions for Research on Coronavirus Disease 2019 (COVID-19) and the Causative Virus SARS-CoV-2</t>
  </si>
  <si>
    <t>Competitive Revisions</t>
  </si>
  <si>
    <t>National Institute of General Medical Sciences (NIGMS)</t>
  </si>
  <si>
    <t>No more than parent award</t>
  </si>
  <si>
    <t>Rolling thru. 02/05/2021</t>
  </si>
  <si>
    <r>
      <rPr>
        <b/>
        <sz val="11"/>
        <color theme="1"/>
        <rFont val="Calibri"/>
        <family val="2"/>
        <scheme val="minor"/>
      </rPr>
      <t>Daniel E. Janes, Ph.D.</t>
    </r>
    <r>
      <rPr>
        <sz val="11"/>
        <color theme="1"/>
        <rFont val="Calibri"/>
        <family val="2"/>
        <scheme val="minor"/>
      </rPr>
      <t xml:space="preserve">
National Institute of General Medical Sciences (NIGMS)
Email: daniel.janes@nih.gov</t>
    </r>
  </si>
  <si>
    <t>Notice of Special Interest (NOSI) regarding the Availability of Administrative Supplements and Urgent Competitive Revisions for Research on the 2019 Novel Coronavirus</t>
  </si>
  <si>
    <t>National Institute on Drug Abuse (NIDA)</t>
  </si>
  <si>
    <t>Rolling thru. 03/31/2020</t>
  </si>
  <si>
    <t>Contacts vary by IC. Please refer to the end of the NOSI.</t>
  </si>
  <si>
    <t>National Library of Medicine (NLM)</t>
  </si>
  <si>
    <t>$275,000 for total direct costs, no more than $200,000 in any single year</t>
  </si>
  <si>
    <t>No</t>
  </si>
  <si>
    <t>All page limitations described in the SF424 Application Guide and the Table of Page Limits must be followed.</t>
  </si>
  <si>
    <t>Hua-Chuan Sim, MD
National Library of Medicine (NLM)
Telephone: 301-594-4882
Email: simh@mail.nih.gov</t>
  </si>
  <si>
    <t>Data registry</t>
  </si>
  <si>
    <t>1 year</t>
  </si>
  <si>
    <t>$400,000 direct costs</t>
  </si>
  <si>
    <t>3-page Research Strategy</t>
  </si>
  <si>
    <t>Ming Lei, Ph.D.
National Institute of General Medical Sciences (NIGMS)
Email:leim@nih.gov</t>
  </si>
  <si>
    <t>Transmission, pathology, and morbidity of SARS-CoV-2</t>
  </si>
  <si>
    <t>Office of Strategic Coordination (Common Fund)</t>
  </si>
  <si>
    <t>not exceed the annual amount of the current parent award</t>
  </si>
  <si>
    <t>Rolling thru. 06/19/2020</t>
  </si>
  <si>
    <t>6-page Research Strategy, Data Sharing Plan</t>
  </si>
  <si>
    <t>Mary Ellen Perry, Ph.D.
Office of Strategic Coordination (OSC)
Office of the Director (OD)
Telephone: 301-435-5082
Email: cfcovid19@od.nih.gov</t>
  </si>
  <si>
    <t>ECHO Cohort</t>
  </si>
  <si>
    <t>Admin Supp</t>
  </si>
  <si>
    <t>Office of The Director, National Institutes of Health (OD)</t>
  </si>
  <si>
    <t>$200,000 per year</t>
  </si>
  <si>
    <t>S. Sonia Arteaga, PhD
Environmental influences on Child Health Outcomes (ECHO), NIH Office of the Director
Email: sonia.arteaga@nih.gov</t>
  </si>
  <si>
    <t>Small Business Innovation Research (SBIR), Small Business Technology Transfer (STTR)</t>
  </si>
  <si>
    <t>National Cancer Institute (NCI)</t>
  </si>
  <si>
    <t>SBIR Program: $250,000 for phase I, $1,000,000 total cost for phase II. STTR program: $250,000 for phase I, $500,000 for phase II.</t>
  </si>
  <si>
    <t>Rolling thru. 06/25/2020</t>
  </si>
  <si>
    <t>Research Strategy:
6 pages for R41 and R43 awards,
12 pages for R42 and R44 awards; Data Sharing Plan</t>
  </si>
  <si>
    <t>Ashim Subedee, PhD.
Program Director, NCI, NIH
Telephone: 240-276-7601
Email: ashim.subedee@nih.gov</t>
  </si>
  <si>
    <t>Cancer, comorbidities</t>
  </si>
  <si>
    <t>$100,000 in direct costs per year</t>
  </si>
  <si>
    <t>Steve White
Division of Cancer Biology
National Cancer Institute (NCI)
Email: whitest@mail.nih.gov</t>
  </si>
  <si>
    <t>Heart, lung, and blood (HLB) diseases</t>
  </si>
  <si>
    <t>National Heart, Lung, and Blood Institute (NHLBI)</t>
  </si>
  <si>
    <t>Application budgets are not limited but need to reflect the actual needs of the proposed project.</t>
  </si>
  <si>
    <t>Encouraged but not required</t>
  </si>
  <si>
    <t>Rolling thru. 10/05/2020</t>
  </si>
  <si>
    <t>6-page Research Strategy, Letters of Support, 4-page study timeline, Data and Safety Monitoring Plan</t>
  </si>
  <si>
    <t>Patricia Noel, PhD
National Heart, Lung, and Blood Institute
Division of Lung Diseases
Telephone: 301-435-0202
Email: noelp@nih.gov
Nahed El Kassar, MD, PhD
National Heart, Lung, and Blood Institute
Division of Blood Diseases and Resources
Telephone: 301-827-8268
Email: nahed.elkassar@nih.gov
Emily Tinsley PhD, MS
National Heart, Lung, and Blood Institute
Division of Cardiovascular Sciences
Telephone: 301-435-0519
Email: emily.tinsley@nih.gov</t>
  </si>
  <si>
    <t>Development and commercialization of life-saving technologies</t>
  </si>
  <si>
    <t>National Institute of Biomedical Imaging and Bioengineering (NIBIB)</t>
  </si>
  <si>
    <t>1 year (2 years with strong justification)</t>
  </si>
  <si>
    <t>Rolling thru. 11/10/2020</t>
  </si>
  <si>
    <t>Please contact the program officer on your active award.</t>
  </si>
  <si>
    <t>National Center for Advancing Translational Sciences (NCATS)</t>
  </si>
  <si>
    <t>No more than parent award (more allowed with strong justification)</t>
  </si>
  <si>
    <t>R01,R21,R03</t>
  </si>
  <si>
    <t>R01: 5 years
R21: 2 years
R03: 2 years</t>
  </si>
  <si>
    <t>R01: No Limit, generally $500K per year;
R21: $275,000 for total direct costs, no more than $200,000 in any single year
R03: $50K per year</t>
  </si>
  <si>
    <t>R01: June 5, 2020
R21: June 16, 2020
R03: June 16, 2020</t>
  </si>
  <si>
    <t>Standard Dates Applied</t>
  </si>
  <si>
    <t>When developing applications in response to this NOSI, all instructions in the SF424 (R&amp;R) Application Guide and in the target funding opportunity announcement used for submission must be followed</t>
  </si>
  <si>
    <t>COVID19NIBIB@nih.gov</t>
  </si>
  <si>
    <t>R41/R42,R43/R44</t>
  </si>
  <si>
    <t>1 year for Phase I and 2 years for Phase II</t>
  </si>
  <si>
    <t>Total funding support (direct costs, indirect costs, fee) normally may not exceed $252,131 for Phase I awards and $1,680,879 for Phase II awards. For more information, please see https://grants.nih.gov/grants/guide/pa-files/pa-19-270.html#_Section_II._Award_1.</t>
  </si>
  <si>
    <t>Standard Dates Prior to 03/31/2021</t>
  </si>
  <si>
    <t>When developing applications in response to this NOSI, all instructions in the SF424 (R&amp;R) Application Guideand in the target funding opportunity announcement (PA-19-270, PA-19-272, PA-18-631) must be followed</t>
  </si>
  <si>
    <t>Todd Merchak
NIBIB/ESP/OPESP
301-496-8592
NIBIB-SBIR@mail.nih.gov
Ilana Goldberg, PHD
NIBIB/DDST
301-402-3465
NIBIB-SBIR@mail.nih.gov</t>
  </si>
  <si>
    <t>neurological effects, alcohol exposure</t>
  </si>
  <si>
    <t>National Institute of Neurological Disorders and Stroke (NINDS)
National Institute on Alcohol Abuse and Alcoholism (NIAAA)</t>
  </si>
  <si>
    <t>$200,000 direct costs (exceptions with NINDS pre-approval and only where work may immediately impact public health)</t>
  </si>
  <si>
    <t>Rolling thru. 04/14/2021</t>
  </si>
  <si>
    <t>Please contact the program officer on your active award. For NIAAA grantees, please direct your inquiries to Dr. Changhai Cui (changhai.cui@nih.gov).</t>
  </si>
  <si>
    <t>Mental Health, Mental Health and: Alzheimer's, SDOH challenges, alcohol disorder</t>
  </si>
  <si>
    <t>NIMH, NIA, NIAAA, NIMHD, ODP (*For Full Names Check FOA)</t>
  </si>
  <si>
    <t xml:space="preserve">The project and budget periods must be within the currently approved project period for the existing parent award. </t>
  </si>
  <si>
    <t>Application budgets are limited to no more than the amount of the current parent award, and must reflect the actual needs of the proposed project.</t>
  </si>
  <si>
    <t>Rolling thru. 04/15/2021</t>
  </si>
  <si>
    <t>Alcohol Consumption</t>
  </si>
  <si>
    <t>National Institute on Alcohol Abuse and Alcoholism (NIAAA)</t>
  </si>
  <si>
    <t>$100,000 direct costs per year (Prior permission required for larger budget)</t>
  </si>
  <si>
    <t>Kathy Jung, PhD.
National Institute on Alcohol Abuse and Alcoholism (NIAAA)
Telephone: 301-443-8744
Email: jungma@mail.nih.gov</t>
  </si>
  <si>
    <t>Health Disparities</t>
  </si>
  <si>
    <t>NIMHD, NIA, NIMH, NIAAA, ODP</t>
  </si>
  <si>
    <t>$125,000 in direct costs</t>
  </si>
  <si>
    <t>Rolling thru. 05/01/2021</t>
  </si>
  <si>
    <t>Aging</t>
  </si>
  <si>
    <t>National Institute on Aging (NIA)
National Institute of Mental Health (NIMH)
National Institute on Alcohol Abuse and Alcoholism (NIAAA)</t>
  </si>
  <si>
    <t>$100,000 direct costs per year (Contact program official for higher budget)</t>
  </si>
  <si>
    <t>Page Limits for the activity code of the parent award must be followed</t>
  </si>
  <si>
    <t>Environmental exposures</t>
  </si>
  <si>
    <t>Admin Supp,R21</t>
  </si>
  <si>
    <t>National Institute of Environmental Health Sciences (NIEHS)</t>
  </si>
  <si>
    <t>$275,000 total direct costs, no more than $200,000 in any one year</t>
  </si>
  <si>
    <t>30 days prior to due date</t>
  </si>
  <si>
    <t>One Due Date Per Month Prior to 05/04/2021</t>
  </si>
  <si>
    <t>Informatics, translating biomedical discoveries into clinical applications</t>
  </si>
  <si>
    <t>Admin Supp,U01,R21,U54</t>
  </si>
  <si>
    <t>Due dates vary by activity code. Please refer to NOSI.</t>
  </si>
  <si>
    <t>follow the instructions in the Application Guide (SF424 (R&amp;R) Application Guide, eRA Commons Administrative Supplement User Guide or PHS 398 Application Guide, as appropriate)</t>
  </si>
  <si>
    <t>Please direct all inquiries to the Scientific/Research, Peer Review, and Financial/Grants Management contacts in Section VII of the listed funding opportunity announcements.</t>
  </si>
  <si>
    <t>Development of therapeutic or vaccine candidates</t>
  </si>
  <si>
    <t>R03,R43/R44,R41/R42</t>
  </si>
  <si>
    <t>R03: 2 years
SBIR/STTR: 1 year for Phase I and 2 years for Phase II</t>
  </si>
  <si>
    <t>R03: $50,000 in direct costs each year
SBIR/STTR: Total funding support (direct costs, indirect costs, fee) normally may not exceed $252,131 for Phase I awards and $1,680,879 for Phase II awards. For more information, please see https://grants.nih.gov/grants/guide/pa-files/pa-19-270.html#_Section_II._Award_1.</t>
  </si>
  <si>
    <t>June 16, 2020 -  September 8, 2021</t>
  </si>
  <si>
    <t>follow the instructions in the Research (R) Instructions in the SF424 (R&amp;R) Application Guide</t>
  </si>
  <si>
    <t>Diane Post, Ph.D.
Division of Microbiology and Infectious Diseases
National Institute of Allergy and Infectious Diseases (NIAID)
Telephone: 240-627-3348
Email: postd@niaid.nih.gov
Michael Minnicozzi, Ph.D.
Division of Allergy, Immunology, and Transplantation
National Institute of Allergy and Infectious Diseases (NIAID)
Telephone: 240-627-3532
Email: minnicozzim@niaid.nih.gov
Martin Gutierrez
Division of AIDS (DAIDS)
National Institute of Allergy and Infectious Diseases (NIAID)
Telephone:240-292-4844
Email: mgutierrez@niaid.nih.gov</t>
  </si>
  <si>
    <t>microphysiological systems or tissue chips</t>
  </si>
  <si>
    <t>no more than 25% total costs of the amount of the current parent award</t>
  </si>
  <si>
    <t>Rolling thru. 01/25/2022</t>
  </si>
  <si>
    <t>Danilo A. Tagle, Ph.D.
National Center for Advancing Translational Sciences (NCATS)
Telephone: 301-594-8064
Email: danilo.tagle@nih.gov</t>
  </si>
  <si>
    <t>no more than the amount of the current parent award</t>
  </si>
  <si>
    <t>Stress management</t>
  </si>
  <si>
    <t>NCCIH, NIA, NIAAA, ODP</t>
  </si>
  <si>
    <t>Rolling thru. 10/06/2020</t>
  </si>
  <si>
    <t>Safety in Dental Practices</t>
  </si>
  <si>
    <t>Infrastructure Access</t>
  </si>
  <si>
    <t>National Institute of Dental and Craniofacial Research (NIDCR)</t>
  </si>
  <si>
    <t>The X01 mechanism does not provide budgetary support for the proposed research. Successful X01 applications will receive access to the National Dental PBRN resources for study planning and implementation.</t>
  </si>
  <si>
    <t>Rolling thru. 11/02/2020</t>
  </si>
  <si>
    <t>Dena Fischer, DDS, MSD, MS
Center for Clinical Research
National Institute of Dental and Craniofacial Research (NIDCR)
Telephone: 301-594-4876
Email: dena.fischer@nih.gov</t>
  </si>
  <si>
    <t>National Institute of Dental and Craniofacial Research (NIDCR)
Office of Research on Women's Health (ORWH)</t>
  </si>
  <si>
    <t xml:space="preserve">The project and budget periods must be within the currently approved project period for the existing parent award.   </t>
  </si>
  <si>
    <t>Communication Disorders</t>
  </si>
  <si>
    <t>Notice of Special Interest (NOSI): NIDCD is Interested in Supporting Research on the Impact of  COVID-19 on Mission Specific Sensory and Communication Disorders</t>
  </si>
  <si>
    <t>R01, R21, R41/R42, R43/R44</t>
  </si>
  <si>
    <t>National Institute on Deafness and Other Communication Disorders (NIDCD)</t>
  </si>
  <si>
    <t>R01: 5 years
R21: 2 years
SBIR/STTR: 1 year for Phase I and 2 years for Phase II</t>
  </si>
  <si>
    <t>R01: No Limit, generally $500K per year;
R21: $275,000 for total direct costs, no more than $200,000 in any single year
SBIR/STTR: Total funding support (direct costs, indirect costs, fee) normally may not exceed $252,131 for Phase I awards and $1,680,879 for Phase II awards. For more information, please see https://grants.nih.gov/grants/guide/pa-files/pa-19-270.html#_Section_II._Award_1.</t>
  </si>
  <si>
    <t>October 5, 2020 - September 8, 2022</t>
  </si>
  <si>
    <t xml:space="preserve">Bracie Watson, Jr. Ph.D.
NIDCD/Division of Scientific Programs
Telephone: 301-402-3458
Email: watsonb@nidcd.nih.gov </t>
  </si>
  <si>
    <t>Secondary Health Effects</t>
  </si>
  <si>
    <t>Notice of Special Interest (NOSI): Digital Healthcare Interventions to Address the Secondary Health Effects Related to Social, Behavioral, and Economic Impact of COVID-19</t>
  </si>
  <si>
    <t>NIMH, NEI, NHLBI, NIA, NIAAA, NICHD, NIDCD, NIDCR, NIDDK, NIDA, NINR, NIMHD, NCCIH, NCATS, SGMRO, ODP, OBSSR, ORWH</t>
  </si>
  <si>
    <t>1 Year, 2 years with strong justification</t>
  </si>
  <si>
    <t>$200,000 in direct costs</t>
  </si>
  <si>
    <t>Rolling thru.
12/15/2020</t>
  </si>
  <si>
    <t>Adam Haim, Ph.D._x000D_
National Institute of Mental Health (NIMH)_x000D_
Telephone: 301-435-3593_x000D_
Email: Haima@mail.nih.gov</t>
  </si>
  <si>
    <t>Notice of Special Interest (NOSI): Competitive and Administrative Supplements for Community Interventions to Reduce the Impact of COVID-19 on Health Disparity and Other Vulnerable Populations</t>
  </si>
  <si>
    <t>NIMHD, NEI, NHLBI, NIA, NIAAA, NICHD, NIDCD, NIDCR, NIDDK, NIDA, NIEHS, NIMH, NCCIH, NCATS, SGMRO, ODP, OBSSR, ORWH</t>
  </si>
  <si>
    <t>$250,000 in direct costs per year</t>
  </si>
  <si>
    <t>Sensory and Communication Disorders</t>
  </si>
  <si>
    <t>Notice of Special Interest (NOSI): NIDCD is Interested in Supporting Research on the Impact of COVID-19 on Mission Specific Sensory and Communication Disorders</t>
  </si>
  <si>
    <t>NIDCD</t>
  </si>
  <si>
    <t>Budget varies by Activity Code (Ranges from $275,000 for 2-year project to unlimited)</t>
  </si>
  <si>
    <t>Bracie Watson, Jr. Ph.D._x000D_
NIDCD/Division of Scientific Programs_x000D_
Telephone: 301-402-3458_x000D_
Email: watsonb@nidcd.nih.gov</t>
  </si>
  <si>
    <t>Digital Health Interventions, Health Disparities</t>
  </si>
  <si>
    <t>Notice of Intent to Publish a Funding Opportunity Announcement for Digital healthcare interventions to address the secondary health effects related to social, behavioral, and economic impact of COVID-19 (R01 - Clinical Trial Optional)</t>
  </si>
  <si>
    <t>NIMH, NEI, NIA, NIAAA, NICHD, NIDCD, NIDCR, NIDA, NINR, NCCIH, ODP, OBSSR</t>
  </si>
  <si>
    <t>up to three years</t>
  </si>
  <si>
    <t>$750,000 in direct costs per year</t>
  </si>
  <si>
    <t>Estimated due date in July 2020</t>
  </si>
  <si>
    <t>12-Page Research Strategy</t>
  </si>
  <si>
    <t>Adam Haim, Ph.D
National Institute of Mental Health (NIMH)
301-435-3593
haima@mail.nih.gov</t>
  </si>
  <si>
    <t>Mental Health, Data Collection</t>
  </si>
  <si>
    <t>Notice Announcing the Availability of Common Data Elements for Research Related to the Public Health Emergency caused by Coronavirus Disease 2019 (COVID-19)</t>
  </si>
  <si>
    <t>Infrastructure/Data Access</t>
  </si>
  <si>
    <t>National Institute of Mental Health (NIMH)</t>
  </si>
  <si>
    <t>Gregory K. Farber, Ph.D._x000D_
National Institute of Mental Health_x000D_
Telephone: 301-435-0778_x000D_
Email: farberg@mail.nih.gov</t>
  </si>
  <si>
    <t>Health Disparities, Community Interventions</t>
  </si>
  <si>
    <t>Notice of Intent to Publish a Funding Opportunity Announcement for Community Interventions to Address the Consequences of the COVID-19 Pandemic for Health Disparity and Vulnerable Populations (R01- Clinical Trial Optional)</t>
  </si>
  <si>
    <t>NIMHD, NIA, NICHD, NIDCD, NIDCR, NIDA, NIEHS, NIMH, NINR, NCCIH, ODP, OBSSR, ORWH</t>
  </si>
  <si>
    <t>Generally, 5 Years</t>
  </si>
  <si>
    <t>Generally, application budgets are not limited but need to reflect the actual needs of the proposed project.</t>
  </si>
  <si>
    <t>Estimated July 22, 2020</t>
  </si>
  <si>
    <t>Social, ethical and behavioral factors; Health Disparities</t>
  </si>
  <si>
    <t>Notice of Special Interest (NOSI): Emergency Competitive Revisions for Social, Ethical, and Behavioral Implications (SEBI) Research on COVID-19 Testing among Underserved and/or Vulnerable Populations</t>
  </si>
  <si>
    <t>OD, NIMHD, NIA, NEI, NHLBI, NHGRI, NIAAA, NIAID, NIAMS, NIBIB, NICHD, NIDCD, NIDCR, NIDDK, NIDA, NIEGS, NIGMS, NIMH, NINDS, NINR, NLM, FIC, NCCIH, NCATS, NCI, SGMRO, THRO, OD, ODP, OBSSR, ORWH</t>
  </si>
  <si>
    <t xml:space="preserve">The project and budget periods must be within the currently approved project period for the existing parent award. The parent award must be active when the application is submitted.   </t>
  </si>
  <si>
    <t>8/7/2020 or 9/8/2020</t>
  </si>
  <si>
    <t>Community Research, Health Disparities, Comorbidity</t>
  </si>
  <si>
    <t>Notice of Special Interest (NOSI): Limited Competition for Emergency Competitive Revisions for Community-Engaged Research on COVID-19 Testing among Underserved and/or Vulnerable Populations</t>
  </si>
  <si>
    <t>OD, NIMHD, NIA, NEI, NHLBI, NHGRI, NIAAA, NIAID, NIAMS, NICHD, NIDCD, NIDCR, NIDDK, NIDA, NIEHS, NIGMS, NIMH, NINDS, NINR, NLM, NCCIH, NCATS, NCI, SGMRO, THRO, OD, ODP, OBSSR, ORWH</t>
  </si>
  <si>
    <t>$3,500,000 in direct cost for entire 2-year budget, (up to $5,000,000 Total Costs) and 75% of funds must be for first year of project.
Applicants may request supplements with budgets that exceed the parent award. Budgets must be reasonable and reflect the actual needs of the project.</t>
  </si>
  <si>
    <t>Health Disparities, Comorbidity</t>
  </si>
  <si>
    <t>Notice of Special Interest (NOSI): Emergency Competitive Revisions for Community-Engaged Research on COVID-19 Testing among Underserved and/or Vulnerable Populations</t>
  </si>
  <si>
    <t>$700,000 in direct costs for entire 2-year budget, and 75% of funds must be for first year.
Applicants may request supplements and budgets that exceed the parent grant. Budgets must be reasonable and reflect the actual needs of the project.</t>
  </si>
  <si>
    <t>Community Research, Health Disparities, Data Collection and Sharing</t>
  </si>
  <si>
    <t>Emergency Awards: RADx-UP Coordination and Data Collection Center (CDCC) (U24 Clinical Trial Optional)</t>
  </si>
  <si>
    <t>U24</t>
  </si>
  <si>
    <t>4 years</t>
  </si>
  <si>
    <t>$5,000,000 in annual direct costs</t>
  </si>
  <si>
    <t>All instructions in the SF424 (R&amp;R) Application Guide must be followed, with the following additional instructions:_x000D_
_x000D_
The application should explain the following central functions: (1) Administrative, (2) COVID-19 Testing Technology, (3) Community and Health System Engagement, and (4) Data Collection, Integration and Sharing. A single research plan narrative covers all the activities of the various central functions.</t>
  </si>
  <si>
    <t>National Institute on Minority Health and Health Disparity (NIMHD)_x000D_
_x000D_
Dorothy Castille, 301-594-9411, dorothy.castille@nih.go</t>
  </si>
  <si>
    <t>Aging, Health Disparities</t>
  </si>
  <si>
    <t>NIA Multi-site COVID-19 Related Clinical Trial Implementation Grant on Aging-Related Topics in at-risk Older Adult Populations (R01 Clinical Trial Required)</t>
  </si>
  <si>
    <t>National Institute on Aging (NIA)</t>
  </si>
  <si>
    <t>Application budgets are not limited but need to reflect the actual needs of the proposed project.
Applicants requesting $500,000 or more in direct costs in any year (excluding consortium F&amp;A) must contact a Scientific/ Research Contact before submitting the application and follow the Policy on the Acceptance for Review of Unsolicited Applications that Request $500,000 or More in Direct Costs as described in the SF424 (R&amp;R) Application Guide.</t>
  </si>
  <si>
    <t>July 1, 2020; August 3, 2020; September 1, 2020; October 1, 2020; November 2, 2020; December 1, 2020; January 4, 2021; and February 1, 2021.</t>
  </si>
  <si>
    <t>All instructions in the SF424 (R&amp;R) Application Guide must be followed.</t>
  </si>
  <si>
    <t>Sergei Romashkan, M.D., Ph.D._x000D_
Division of Geriatrics and Clinical Gerontology_x000D_
National Institute on Aging (NIA)_x000D_
Telephone: 301-435-3047_x000D_
Email: romashks@mail.nih.gov_x000D_
_x000D_
Lisa Onken, Ph.D._x000D_
Division of Behavioral and Social Research_x000D_
National Institute on Aging (NIA)_x000D_
Telephone: 301-496-3131_x000D_
Email: lisa.onken@nih.gov_x000D_
_x000D_
Laurie Ryan, Ph.D._x000D_
Division of Neuroscience_x000D_
National Institute on Aging (NIA)_x000D_
Telephone: 301-435-9350_x000D_
Email: ryanl@mail.nih.gov</t>
  </si>
  <si>
    <t>Release_Date</t>
  </si>
  <si>
    <t>Expired_Date</t>
  </si>
  <si>
    <t>Activity_Code</t>
  </si>
  <si>
    <t>Organization</t>
  </si>
  <si>
    <t>Parent_Organization</t>
  </si>
  <si>
    <t>Participating_Orgs</t>
  </si>
  <si>
    <t>Document_Number</t>
  </si>
  <si>
    <t>Document_Type</t>
  </si>
  <si>
    <t>Clinical_Trials</t>
  </si>
  <si>
    <t>URL</t>
  </si>
  <si>
    <t>Notice of Special Interest (NOSI): Data Driven Research on Coronavirus Disease 2019 (COVID-19) (R21)</t>
  </si>
  <si>
    <t>4/27/2020</t>
  </si>
  <si>
    <t>6/17/2020</t>
  </si>
  <si>
    <t>NLM</t>
  </si>
  <si>
    <t>NIH</t>
  </si>
  <si>
    <t>None</t>
  </si>
  <si>
    <t>NOT-LM-20-011</t>
  </si>
  <si>
    <t>NOSIS</t>
  </si>
  <si>
    <t>Not_Allowed</t>
  </si>
  <si>
    <t>https://grants.nih.gov/grants/guide/notice-files/NOT-LM-20-011.html</t>
  </si>
  <si>
    <t>Notice of Special Interest (NOSI): Availability of Urgent Award for Competitive Revisions to IDeA-CTR Awards to Address the Need for Documenting 2019 Novel Coronavirus Disease (COVID-19)-Related Patient Outcomes</t>
  </si>
  <si>
    <t>5/15/2020</t>
  </si>
  <si>
    <t>6/19/2020</t>
  </si>
  <si>
    <t>NIGMS</t>
  </si>
  <si>
    <t>NOT-GM-20-033</t>
  </si>
  <si>
    <t>Optional</t>
  </si>
  <si>
    <t>https://grants.nih.gov/grants/guide/notice-files/NOT-GM-20-033.html</t>
  </si>
  <si>
    <t>Notice of Special Interest (NOSI): Availability of Emergency Competitive Revisions for Research on Severe Acute Respiratory Syndrome Coronavirus 2 (SARS-CoV-2) and Coronavirus Disease 2019 (COVID-19)</t>
  </si>
  <si>
    <t>6/20/2020</t>
  </si>
  <si>
    <t>RMOD</t>
  </si>
  <si>
    <t>NOT-RM-20-015</t>
  </si>
  <si>
    <t>https://grants.nih.gov/grants/guide/notice-files/NOT-RM-20-015.html</t>
  </si>
  <si>
    <t>Notice of Special Interest (NOSI):  Administrative Supplements to Existing NIH ECHO Cooperative Agreements (Admin Supp - Clinical Trial Not Allowed) for Coronavirus Disease 2019 (COVID-19)  related Research</t>
  </si>
  <si>
    <t>5/27/2020</t>
  </si>
  <si>
    <t>6/23/2020</t>
  </si>
  <si>
    <t>NOT-OD-20-107</t>
  </si>
  <si>
    <t>https://grants.nih.gov/grants/guide/notice-files/NOT-OD-20-107.html</t>
  </si>
  <si>
    <t>Notice of Special Interest (NOSI): National Cancer Institute Announcement regarding Availability of Competitive Revision SBIR/STTR Supplements on Coronavirus Disease 2019 (COVID-19)</t>
  </si>
  <si>
    <t>4/9/2020</t>
  </si>
  <si>
    <t>6/26/2020</t>
  </si>
  <si>
    <t>NCI</t>
  </si>
  <si>
    <t>NOT-CA-20-043</t>
  </si>
  <si>
    <t>https://grants.nih.gov/grants/guide/notice-files/NOT-CA-20-043.html</t>
  </si>
  <si>
    <t>Notice of Special Interest (NOSI): National Cancer Institute Announcement Regarding Availability of Urgent Competitive Revision and Administrative Supplements on Coronavirus Disease 2019 (COVID-19)</t>
  </si>
  <si>
    <t>NOT-CA-20-042</t>
  </si>
  <si>
    <t>https://grants.nih.gov/grants/guide/notice-files/NOT-CA-20-042.html</t>
  </si>
  <si>
    <t>5/26/2020</t>
  </si>
  <si>
    <t>8/18/2020</t>
  </si>
  <si>
    <t>NCCIH</t>
  </si>
  <si>
    <t>NOT-AT-20-012</t>
  </si>
  <si>
    <t>https://grants.nih.gov/grants/guide/notice-files/NOT-AT-20-012.html</t>
  </si>
  <si>
    <t>Notice of Special Interest (NOSI): Availability of Administrative Supplements and Revision Supplements on Coronavirus Disease 2019 (COVID-19)</t>
  </si>
  <si>
    <t>3/17/2020</t>
  </si>
  <si>
    <t>10/6/2020</t>
  </si>
  <si>
    <t>NHLBI</t>
  </si>
  <si>
    <t>NOT-HL-20-757</t>
  </si>
  <si>
    <t>https://grants.nih.gov/grants/guide/notice-files/NOT-HL-20-757.html</t>
  </si>
  <si>
    <t>Notice of Special Interest (NOSI): Availability of Emergency Competitive Revisions on Coronavirus Disease 2019 (COVID-19) for Currently Active NHLBI Phase I-III Clinical Trials</t>
  </si>
  <si>
    <t>NOT-HL-20-782</t>
  </si>
  <si>
    <t>https://grants.nih.gov/grants/guide/notice-files/NOT-HL-20-782.html</t>
  </si>
  <si>
    <t>Notice of Special Interest (NOSI): Repurposing Existing Therapeutics to Address the 2019 Novel Coronavirus Disease (COVID-19)</t>
  </si>
  <si>
    <t>3/27/2020</t>
  </si>
  <si>
    <t>10/17/2020</t>
  </si>
  <si>
    <t>UH2,U01,U34</t>
  </si>
  <si>
    <t>NCATS</t>
  </si>
  <si>
    <t>NOT-TR-20-012</t>
  </si>
  <si>
    <t>https://grants.nih.gov/grants/guide/notice-files/NOT-TR-20-012.html</t>
  </si>
  <si>
    <t>Notice of Special Interest (NOSI): Availability of Emergency Competitive Revision and Administrative Supplements on Biomedical Technologies for Coronavirus Disease 2019 (COVID-19)</t>
  </si>
  <si>
    <t>4/10/2020</t>
  </si>
  <si>
    <t>11/10/2020</t>
  </si>
  <si>
    <t>NIBIB</t>
  </si>
  <si>
    <t>NOT-EB-20-008</t>
  </si>
  <si>
    <t>https://grants.nih.gov/grants/guide/notice-files/NOT-EB-20-008.html</t>
  </si>
  <si>
    <t>Notice of Special Interest (NOSI): Availability of Emergency Competitive Revisions and Administrative Supplements to Clinical and Translational Science Award (CTSA) Program Awards to Address 2019 Novel Coronavirus Disease (COVID-19) Public Health Needs</t>
  </si>
  <si>
    <t>4/23/2020</t>
  </si>
  <si>
    <t>11/11/2020</t>
  </si>
  <si>
    <t>NOT-TR-20-028</t>
  </si>
  <si>
    <t>https://grants.nih.gov/grants/guide/notice-files/NOT-TR-20-028.html</t>
  </si>
  <si>
    <t>3/25/2020</t>
  </si>
  <si>
    <t>2/6/2021</t>
  </si>
  <si>
    <t>NOT-GM-20-025</t>
  </si>
  <si>
    <t>https://grants.nih.gov/grants/guide/notice-files/NOT-GM-20-025.html</t>
  </si>
  <si>
    <t>3/19/2020</t>
  </si>
  <si>
    <t>3/31/2021</t>
  </si>
  <si>
    <t>NIDA</t>
  </si>
  <si>
    <t>NOT-DA-20-047</t>
  </si>
  <si>
    <t>https://grants.nih.gov/grants/guide/notice-files/NOT-DA-20-047.html</t>
  </si>
  <si>
    <t>Notice of Special Interest (NOSI): Development of Biomedical Technologies for Coronavirus Disease 2019 (COVID-19)</t>
  </si>
  <si>
    <t>NOT-EB-20-007</t>
  </si>
  <si>
    <t>https://grants.nih.gov/grants/guide/notice-files/NOT-EB-20-007.html</t>
  </si>
  <si>
    <t>Notice of Special Interest (NOSI): Small Business Research and Development of Biomedical Technologies for Coronavirus Disease 2019 (COVID-19)</t>
  </si>
  <si>
    <t>NOT-EB-20-006</t>
  </si>
  <si>
    <t>https://grants.nih.gov/grants/guide/notice-files/NOT-EB-20-006.html</t>
  </si>
  <si>
    <t>4/13/2020</t>
  </si>
  <si>
    <t>4/1/2021</t>
  </si>
  <si>
    <t>OBSSR</t>
  </si>
  <si>
    <t>NCCIH, NCI, NHGRI, NHLBI, NIA, NIAAA, NICHD, NIDDK, NIEHS, NINR, ODP, ORWH</t>
  </si>
  <si>
    <t>NOT-OD-20-097</t>
  </si>
  <si>
    <t>https://grants.nih.gov/grants/guide/notice-files/NOT-OD-20-097.html</t>
  </si>
  <si>
    <t>Notice of Special Interest (NOSI): Availability of Urgent Competitive Revisions and Administrative Supplements For Research on Biological Effects of the 2019 Novel Coronavirus on the Nervous System</t>
  </si>
  <si>
    <t>4/30/2020</t>
  </si>
  <si>
    <t>4/15/2021</t>
  </si>
  <si>
    <t>NINDS</t>
  </si>
  <si>
    <t>NOT-NS-20-051</t>
  </si>
  <si>
    <t>https://grants.nih.gov/grants/guide/notice-files/NOT-NS-20-051.html</t>
  </si>
  <si>
    <t>Notice of Special Interest (NOSI) regarding the Availability of Administrative Supplements and Urgent Competitive Revisions for Mental Health Research on the 2019 Novel Coronavirus</t>
  </si>
  <si>
    <t>4/16/2021</t>
  </si>
  <si>
    <t>NIMH</t>
  </si>
  <si>
    <t>NIMHD, NIA, ODP, NIAAA</t>
  </si>
  <si>
    <t>NOT-MH-20-047</t>
  </si>
  <si>
    <t>https://grants.nih.gov/grants/guide/notice-files/NOT-MH-20-047.html</t>
  </si>
  <si>
    <t>Notice of Special Interest:  Availability of Administrative Supplements and Competitive Revision Supplements on Coronavirus Disease 2019 (COVID-19) within the Mission of NIAAA</t>
  </si>
  <si>
    <t>4/16/2020</t>
  </si>
  <si>
    <t>NIAAA</t>
  </si>
  <si>
    <t>NOT-AA-20-011</t>
  </si>
  <si>
    <t>https://grants.nih.gov/grants/guide/notice-files/NOT-AA-20-011.html</t>
  </si>
  <si>
    <t>Notice of Special Interest (NOSI): Competitive and Administrative Supplements for the Impact of COVID-19 Outbreak on Minority Health and Health Disparities</t>
  </si>
  <si>
    <t>5/1/2021</t>
  </si>
  <si>
    <t>NIMHD</t>
  </si>
  <si>
    <t>NIA, NIAAA, ODP, NIMH</t>
  </si>
  <si>
    <t>NOT-MD-20-019</t>
  </si>
  <si>
    <t>https://grants.nih.gov/grants/guide/notice-files/NOT-MD-20-019.html</t>
  </si>
  <si>
    <t>Notice of Special Interest (NOSI): NIA Availability of Administrative Supplements and Revision Supplements on Coronavirus Disease 2019 (COVID-19)</t>
  </si>
  <si>
    <t>4/2/2020</t>
  </si>
  <si>
    <t>NIA</t>
  </si>
  <si>
    <t>NOT-AG-20-022</t>
  </si>
  <si>
    <t>https://grants.nih.gov/grants/guide/notice-files/NOT-AG-20-022.html</t>
  </si>
  <si>
    <t>Notice of Special Interest (NOSI): NIEHS Support for Understanding the Impact of Environmental Exposures on Coronavirus Disease 2019 (COVID-19)</t>
  </si>
  <si>
    <t>5/4/2021</t>
  </si>
  <si>
    <t>NIEHS</t>
  </si>
  <si>
    <t>NOT-ES-20-020</t>
  </si>
  <si>
    <t>https://grants.nih.gov/grants/guide/notice-files/NOT-ES-20-020.html</t>
  </si>
  <si>
    <t>4/8/2020</t>
  </si>
  <si>
    <t>NOT-ES-20-015</t>
  </si>
  <si>
    <t>https://grants.nih.gov/grants/guide/notice-files/NOT-ES-20-015.html</t>
  </si>
  <si>
    <t>Notice of Special Interest (NOSI): Clinical and Translational Science Award (CTSA) Program Applications to Address 2019 Novel Coronavirus (COVID-19) Public Heath Need</t>
  </si>
  <si>
    <t>3/24/2020</t>
  </si>
  <si>
    <t>7/10/2021</t>
  </si>
  <si>
    <t>NOT-TR-20-011</t>
  </si>
  <si>
    <t>https://grants.nih.gov/grants/guide/notice-files/NOT-TR-20-011.html</t>
  </si>
  <si>
    <t>Notice of Special Interest (NOSI): Select Research Areas for Severe Acute Respiratory Syndrome Coronavirus 2 (SARS-CoV-2) and Coronavirus Disease 2019 (COVID-19)</t>
  </si>
  <si>
    <t>5/19/2020</t>
  </si>
  <si>
    <t>9/8/2021</t>
  </si>
  <si>
    <t>NIAID</t>
  </si>
  <si>
    <t>NOT-AI-20-051</t>
  </si>
  <si>
    <t>https://grants.nih.gov/grants/guide/notice-files/NOT-AI-20-051.html</t>
  </si>
  <si>
    <t>Notice of Special Interest (NOSI) regarding the Availability of Administrative Supplements for Tissue Chips Research on the 2019 Novel Coronavirus</t>
  </si>
  <si>
    <t>1/26/2022</t>
  </si>
  <si>
    <t>NOT-TR-20-016</t>
  </si>
  <si>
    <t>https://grants.nih.gov/grants/guide/notice-files/NOT-TR-20-016.html</t>
  </si>
  <si>
    <t>Notice of Special Interest (NOSI) regarding the Availability of Emergency Competitive Revisions to Existing NIH Grants and Cooperative Agreements for Tissue Chips Research on the 2019 Novel Coronavirus</t>
  </si>
  <si>
    <t>NOT-TR-20-017</t>
  </si>
  <si>
    <t>https://grants.nih.gov/grants/guide/notice-files/NOT-TR-20-017.html</t>
  </si>
  <si>
    <t>Notice of Special Interest (NOSI): Availability of Administrative Supplements and Urgent Competitive Revisions for Research on Stress Management in Relation to Coronavirus Disease 2019 (COVID-19)</t>
  </si>
  <si>
    <t>Invalid date</t>
  </si>
  <si>
    <t>NIAAA, ODP, NIA</t>
  </si>
  <si>
    <t>NOT-AT-20-011</t>
  </si>
  <si>
    <t/>
  </si>
  <si>
    <t>https://grants.nih.gov/grants/guide/notice-files/NOT-AT-20-011.html</t>
  </si>
  <si>
    <t>Notice of Special Interest (NOSI): Infrastructure Access for Research on Coronavirus Disease 2019 (COVID-19) Conducted in the National Dental Practice-Based Research Network</t>
  </si>
  <si>
    <t>5/1/2020</t>
  </si>
  <si>
    <t>NIDCR</t>
  </si>
  <si>
    <t>NOT-DE-20-023</t>
  </si>
  <si>
    <t>https://grants.nih.gov/grants/guide/notice-files/NOT-DE-20-023.html</t>
  </si>
  <si>
    <t>Notice of Special Interest (NOSI):? Availability of Urgent Competitive Revisions and Administrative Supplements for Coronavirus Disease 2019 (COVID-19) Research within the Mission of NIDCR</t>
  </si>
  <si>
    <t>5/5/2020</t>
  </si>
  <si>
    <t>ORWH</t>
  </si>
  <si>
    <t>NOT-DE-20-022</t>
  </si>
  <si>
    <t>https://grants.nih.gov/grants/guide/notice-files/NOT-DE-20-022.html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</si>
</sst>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2"/>
      <color theme="1"/>
      <name val="Calibri"/>
      <family val="2"/>
      <scheme val="minor"/>
    </font>
    <font>
      <u/>
      <sz val="12"/>
      <color theme="10"/>
      <name val="Calibri"/>
      <family val="2"/>
      <scheme val="minor"/>
    </font>
    <font>
      <b/>
      <sz val="11"/>
      <color theme="1"/>
      <name val="Calibri"/>
      <family val="2"/>
      <scheme val="minor"/>
    </font>
    <font>
      <b/>
      <sz val="11"/>
      <color rgb="FFFFFFFF"/>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4" tint="0.79998168889431442"/>
        <bgColor indexed="64"/>
      </patternFill>
    </fill>
    <fill>
      <patternFill patternType="solid">
        <fgColor rgb="FFFFFFFF"/>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
    <xf numFmtId="0" fontId="0" fillId="0" borderId="0"/>
    <xf numFmtId="0" fontId="2" fillId="0" borderId="0" applyNumberFormat="0" applyFill="0" applyBorder="0" applyAlignment="0" applyProtection="0"/>
    <xf numFmtId="0" fontId="4" fillId="0" borderId="0"/>
    <xf numFmtId="0" fontId="5" fillId="0" borderId="0" applyNumberFormat="0" applyFill="0" applyBorder="0" applyAlignment="0" applyProtection="0"/>
  </cellStyleXfs>
  <cellXfs count="37">
    <xf numFmtId="0" fontId="0" fillId="0" borderId="0" xfId="0"/>
    <xf numFmtId="0" fontId="1" fillId="3" borderId="2" xfId="0" applyFont="1" applyFill="1" applyBorder="1" applyAlignment="1">
      <alignment horizontal="center" vertical="center" wrapText="1"/>
    </xf>
    <xf numFmtId="14" fontId="1" fillId="3" borderId="2"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2" borderId="5" xfId="0" applyFill="1" applyBorder="1" applyAlignment="1">
      <alignment horizontal="center" vertical="center" wrapText="1"/>
    </xf>
    <xf numFmtId="0" fontId="4" fillId="0" borderId="0" xfId="2"/>
    <xf numFmtId="0" fontId="5" fillId="0" borderId="0" xfId="3"/>
    <xf numFmtId="0" fontId="0" fillId="0" borderId="0" xfId="0" applyAlignment="1">
      <alignment wrapText="1"/>
    </xf>
    <xf numFmtId="0" fontId="0" fillId="0" borderId="0" xfId="0" applyAlignment="1">
      <alignment horizontal="center" wrapText="1"/>
    </xf>
    <xf numFmtId="0" fontId="2" fillId="4" borderId="0" xfId="1" applyFill="1" applyBorder="1" applyAlignment="1">
      <alignment horizontal="center" vertical="center" wrapText="1"/>
    </xf>
    <xf numFmtId="0" fontId="3" fillId="4" borderId="0" xfId="0" applyFont="1" applyFill="1" applyBorder="1" applyAlignment="1">
      <alignment horizontal="center" vertical="center" wrapText="1"/>
    </xf>
    <xf numFmtId="0" fontId="0" fillId="4" borderId="0" xfId="0" applyFill="1" applyBorder="1" applyAlignment="1">
      <alignment horizontal="center" vertical="center" wrapText="1"/>
    </xf>
    <xf numFmtId="14" fontId="0" fillId="4" borderId="0" xfId="0" applyNumberFormat="1" applyFill="1" applyBorder="1" applyAlignment="1">
      <alignment horizontal="center" vertical="center" wrapText="1"/>
    </xf>
    <xf numFmtId="0" fontId="2" fillId="2" borderId="0" xfId="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14" fontId="0" fillId="2" borderId="0" xfId="0" applyNumberFormat="1" applyFill="1" applyBorder="1" applyAlignment="1">
      <alignment horizontal="center" vertical="center" wrapText="1"/>
    </xf>
    <xf numFmtId="0" fontId="3" fillId="4"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0" xfId="0" applyFont="1" applyAlignment="1">
      <alignment wrapText="1"/>
    </xf>
    <xf numFmtId="0" fontId="7" fillId="3" borderId="1" xfId="0" applyFont="1" applyFill="1" applyBorder="1" applyAlignment="1">
      <alignment horizontal="center" vertical="center" wrapText="1"/>
    </xf>
    <xf numFmtId="0" fontId="0" fillId="5" borderId="0" xfId="0" applyFill="1" applyBorder="1" applyAlignment="1">
      <alignment horizontal="center" vertical="center" wrapText="1"/>
    </xf>
    <xf numFmtId="0" fontId="2" fillId="2" borderId="5" xfId="1" applyFill="1" applyBorder="1" applyAlignment="1">
      <alignment horizontal="center" vertical="center" wrapText="1"/>
    </xf>
    <xf numFmtId="0" fontId="3" fillId="2" borderId="6" xfId="0" applyFont="1" applyFill="1" applyBorder="1" applyAlignment="1">
      <alignment horizontal="center" vertical="center" wrapText="1"/>
    </xf>
    <xf numFmtId="0" fontId="2" fillId="2" borderId="7" xfId="1" applyFill="1" applyBorder="1" applyAlignment="1">
      <alignment horizontal="center" vertical="center" wrapText="1"/>
    </xf>
    <xf numFmtId="0" fontId="3" fillId="2" borderId="7" xfId="0" applyFont="1" applyFill="1" applyBorder="1" applyAlignment="1">
      <alignment horizontal="center" vertical="center" wrapText="1"/>
    </xf>
    <xf numFmtId="0" fontId="0" fillId="2" borderId="7" xfId="0" applyFill="1" applyBorder="1" applyAlignment="1">
      <alignment horizontal="center" vertical="center" wrapText="1"/>
    </xf>
    <xf numFmtId="14" fontId="0" fillId="2" borderId="7" xfId="0" applyNumberFormat="1" applyFill="1" applyBorder="1" applyAlignment="1">
      <alignment horizontal="center" vertical="center" wrapText="1"/>
    </xf>
    <xf numFmtId="0" fontId="0" fillId="2" borderId="8" xfId="0" applyFill="1" applyBorder="1" applyAlignment="1">
      <alignment horizontal="center" vertical="center" wrapText="1"/>
    </xf>
    <xf numFmtId="0" fontId="3" fillId="4" borderId="9" xfId="0" applyFont="1" applyFill="1" applyBorder="1" applyAlignment="1">
      <alignment horizontal="center" vertical="center" wrapText="1"/>
    </xf>
    <xf numFmtId="0" fontId="2" fillId="4" borderId="10" xfId="1" applyFill="1" applyBorder="1" applyAlignment="1">
      <alignment horizontal="center" vertical="center" wrapText="1"/>
    </xf>
    <xf numFmtId="0" fontId="3" fillId="4" borderId="10" xfId="0" applyFont="1" applyFill="1" applyBorder="1" applyAlignment="1">
      <alignment horizontal="center" vertical="center" wrapText="1"/>
    </xf>
    <xf numFmtId="0" fontId="0" fillId="4" borderId="10" xfId="0" applyFill="1" applyBorder="1" applyAlignment="1">
      <alignment horizontal="center" vertical="center" wrapText="1"/>
    </xf>
    <xf numFmtId="14" fontId="0" fillId="4" borderId="10" xfId="0" applyNumberFormat="1" applyFill="1" applyBorder="1" applyAlignment="1">
      <alignment horizontal="center" vertical="center" wrapText="1"/>
    </xf>
    <xf numFmtId="0" fontId="0" fillId="4" borderId="11" xfId="0" applyFill="1" applyBorder="1" applyAlignment="1">
      <alignment horizontal="center" vertical="center" wrapText="1"/>
    </xf>
    <xf numFmtId="0" fontId="3" fillId="0" borderId="7" xfId="0" applyFont="1" applyFill="1" applyBorder="1" applyAlignment="1">
      <alignment horizontal="center" vertical="center" wrapText="1"/>
    </xf>
  </cellXfs>
  <cellStyles count="4">
    <cellStyle name="Hyperlink" xfId="1" builtinId="8"/>
    <cellStyle name="Hyperlink 2" xfId="3" xr:uid="{9EAE9513-4167-4602-B2D1-F2F51B767A50}"/>
    <cellStyle name="Normal" xfId="0" builtinId="0"/>
    <cellStyle name="Normal 2" xfId="2" xr:uid="{16376FB0-71D6-4B6E-AEED-9106C6FF04B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rants.nih.gov/grants/guide/notice-files/not-mh-20-058.html" TargetMode="External"/><Relationship Id="rId13" Type="http://schemas.openxmlformats.org/officeDocument/2006/relationships/hyperlink" Target="https://grants.nih.gov/grants/guide/notice-files/NOT-MD-20-022.html" TargetMode="External"/><Relationship Id="rId18" Type="http://schemas.openxmlformats.org/officeDocument/2006/relationships/hyperlink" Target="https://grants.nih.gov/grants/guide/pa-files/PAR-20-178.html" TargetMode="External"/><Relationship Id="rId26" Type="http://schemas.openxmlformats.org/officeDocument/2006/relationships/printerSettings" Target="../printerSettings/printerSettings1.bin"/><Relationship Id="rId3" Type="http://schemas.openxmlformats.org/officeDocument/2006/relationships/hyperlink" Target="https://grants.nih.gov/grants/guide/notice-files/NOT-GM-20-025.html" TargetMode="External"/><Relationship Id="rId21" Type="http://schemas.openxmlformats.org/officeDocument/2006/relationships/hyperlink" Target="https://grants.nih.gov/grants/guide/notice-files/NOT-OD-20-121.html" TargetMode="External"/><Relationship Id="rId7" Type="http://schemas.openxmlformats.org/officeDocument/2006/relationships/hyperlink" Target="https://grants.nih.gov/grants/guide/notice-files/not-dc-20-008.html" TargetMode="External"/><Relationship Id="rId12" Type="http://schemas.openxmlformats.org/officeDocument/2006/relationships/hyperlink" Target="https://grants.nih.gov/grants/guide/notice-files/NOT-MH-20-053.html" TargetMode="External"/><Relationship Id="rId17" Type="http://schemas.openxmlformats.org/officeDocument/2006/relationships/hyperlink" Target="https://grants.nih.gov/grants/guide/pa-files/PAR-20-178.html" TargetMode="External"/><Relationship Id="rId25" Type="http://schemas.openxmlformats.org/officeDocument/2006/relationships/hyperlink" Target="https://grants.nih.gov/grants/guide/pa-files/PAR-20-234.html" TargetMode="External"/><Relationship Id="rId2" Type="http://schemas.openxmlformats.org/officeDocument/2006/relationships/hyperlink" Target="https://grants.nih.gov/grants/guide/notice-files/NOT-AT-20-012.html" TargetMode="External"/><Relationship Id="rId16" Type="http://schemas.openxmlformats.org/officeDocument/2006/relationships/hyperlink" Target="https://grants.nih.gov/grants/guide/pa-files/PAR-20-177.html" TargetMode="External"/><Relationship Id="rId20" Type="http://schemas.openxmlformats.org/officeDocument/2006/relationships/hyperlink" Target="https://livealbany.sharepoint.com/sites/research/ualbanyresearch/COkjf6g35o7/Shared%20Documents/HTML%20Messages%20(Campus%20Communication)/https/grants.nih.gov/grants/guide/notice-files/NOT-OD-20-119.html" TargetMode="External"/><Relationship Id="rId1" Type="http://schemas.openxmlformats.org/officeDocument/2006/relationships/hyperlink" Target="https://grants.nih.gov/grants/guide/notice-files/not-od-20-097.html" TargetMode="External"/><Relationship Id="rId6" Type="http://schemas.openxmlformats.org/officeDocument/2006/relationships/hyperlink" Target="https://livealbany.sharepoint.com/sites/research/ualbanyresearch/COkjf6g35o7/Shared%20Documents/HTML%20Messages%20(Campus%20Communication)/Adam%20Haim,%20Ph.D.%0d%0aNational%20Institute%20of%20Mental%20Health%20(NIMH)%0d%0aTelephone:%20301-435-3593%0d%0aEmail:%20Haima@mail.nih.gov" TargetMode="External"/><Relationship Id="rId11" Type="http://schemas.openxmlformats.org/officeDocument/2006/relationships/hyperlink" Target="https://grants.nih.gov/grants/guide/notice-files/NOT-DC-20-008.html" TargetMode="External"/><Relationship Id="rId24" Type="http://schemas.openxmlformats.org/officeDocument/2006/relationships/hyperlink" Target="mailto:National%20Institute%20on%20Minority%20Health%20and%20Health%20Disparity%20(NIMHD)%0d%0a%0d%0aDorothy%20Castille,%20301-594-9411,%20dorothy.castille@nih.go" TargetMode="External"/><Relationship Id="rId5" Type="http://schemas.openxmlformats.org/officeDocument/2006/relationships/hyperlink" Target="https://livealbany.sharepoint.com/sites/research/ualbanyresearch/COkjf6g35o7/Shared%20Documents/HTML%20Messages%20(Campus%20Communication)/Bracie%20Watson,%20Jr.%20Ph.D.%0aNIDCD/Division%20of%20Scientific%20Programs%0aTelephone:%20301-402-3458%0aEmail:%20watsonb@nidcd.nih.gov" TargetMode="External"/><Relationship Id="rId15" Type="http://schemas.openxmlformats.org/officeDocument/2006/relationships/hyperlink" Target="https://livealbany.sharepoint.com/sites/research/ualbanyresearch/COkjf6g35o7/Shared%20Documents/HTML%20Messages%20(Campus%20Communication)/Gregory%20K.%20Farber,%20Ph.D.%0d%0aNational%20Institute%20of%20Mental%20Health%0d%0aTelephone:%20301-435-0778%0d%0aEmail:%20farberg@mail.nih.gov" TargetMode="External"/><Relationship Id="rId23" Type="http://schemas.openxmlformats.org/officeDocument/2006/relationships/hyperlink" Target="https://grants.nih.gov/grants/guide/rfa-files/RFA-OD-20-013.html" TargetMode="External"/><Relationship Id="rId10" Type="http://schemas.openxmlformats.org/officeDocument/2006/relationships/hyperlink" Target="https://grants.nih.gov/grants/guide/notice-files/not-md-20-023.html" TargetMode="External"/><Relationship Id="rId19" Type="http://schemas.openxmlformats.org/officeDocument/2006/relationships/hyperlink" Target="https://grants.nih.gov/grants/guide/pa-files/PAR-20-177.html" TargetMode="External"/><Relationship Id="rId4" Type="http://schemas.openxmlformats.org/officeDocument/2006/relationships/hyperlink" Target="https://grants.nih.gov/grants/guide/notice-files/NOT-DA-20-047.html" TargetMode="External"/><Relationship Id="rId9" Type="http://schemas.openxmlformats.org/officeDocument/2006/relationships/hyperlink" Target="https://grants.nih.gov/grants/guide/notice-files/not-mh-20-061.html" TargetMode="External"/><Relationship Id="rId14" Type="http://schemas.openxmlformats.org/officeDocument/2006/relationships/hyperlink" Target="https://livealbany.sharepoint.com/sites/research/ualbanyresearch/COkjf6g35o7/Shared%20Documents/HTML%20Messages%20(Campus%20Communication)/Bracie%20Watson,%20Jr.%20Ph.D.%0d%0aNIDCD/Division%20of%20Scientific%20Programs%0d%0aTelephone:%20301-402-3458%0d%0aEmail:%20watsonb@nidcd.nih.gov" TargetMode="External"/><Relationship Id="rId22" Type="http://schemas.openxmlformats.org/officeDocument/2006/relationships/hyperlink" Target="https://grants.nih.gov/grants/guide/notice-files/NOT-OD-20-120.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grants.nih.gov/grants/guide/notice-files/NOT-LM-20-011.html" TargetMode="External"/><Relationship Id="rId1" Type="http://schemas.openxmlformats.org/officeDocument/2006/relationships/hyperlink" Target="https://grants.nih.gov/grants/guide/notice-files/NOT-DE-20-0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5C998-A8E2-4648-AD75-66D19CA751FE}">
  <sheetPr codeName="Sheet1"/>
  <dimension ref="A1:K43"/>
  <sheetViews>
    <sheetView tabSelected="1" zoomScale="85" zoomScaleNormal="85" workbookViewId="0">
      <pane ySplit="1" topLeftCell="A2" activePane="bottomLeft" state="frozen"/>
      <selection pane="bottomLeft" activeCell="A2" sqref="A2"/>
    </sheetView>
  </sheetViews>
  <sheetFormatPr defaultRowHeight="15" x14ac:dyDescent="0.25"/>
  <cols>
    <col min="1" max="1" width="25.7109375" style="20" customWidth="1"/>
    <col min="2" max="4" width="25.7109375" style="8" customWidth="1"/>
    <col min="5" max="5" width="14.5703125" style="8" customWidth="1"/>
    <col min="6" max="6" width="34.140625" style="8" customWidth="1"/>
    <col min="7" max="7" width="23.42578125" style="8" bestFit="1" customWidth="1"/>
    <col min="8" max="8" width="16.5703125" style="8" customWidth="1"/>
    <col min="9" max="9" width="10.7109375" style="8" customWidth="1"/>
    <col min="10" max="10" width="29.85546875" style="8" customWidth="1"/>
    <col min="11" max="11" width="34.85546875" style="8" customWidth="1"/>
    <col min="12" max="16384" width="9.140625" style="8"/>
  </cols>
  <sheetData>
    <row r="1" spans="1:11" s="9" customFormat="1" ht="15.75" thickBot="1" x14ac:dyDescent="0.3">
      <c r="A1" s="21" t="s">
        <v>0</v>
      </c>
      <c r="B1" s="1" t="s">
        <v>1</v>
      </c>
      <c r="C1" s="1" t="s">
        <v>2</v>
      </c>
      <c r="D1" s="1" t="s">
        <v>3</v>
      </c>
      <c r="E1" s="1" t="s">
        <v>4</v>
      </c>
      <c r="F1" s="1" t="s">
        <v>5</v>
      </c>
      <c r="G1" s="2" t="s">
        <v>6</v>
      </c>
      <c r="H1" s="2" t="s">
        <v>7</v>
      </c>
      <c r="I1" s="1" t="s">
        <v>8</v>
      </c>
      <c r="J1" s="1" t="s">
        <v>9</v>
      </c>
      <c r="K1" s="3" t="s">
        <v>10</v>
      </c>
    </row>
    <row r="2" spans="1:11" ht="120" x14ac:dyDescent="0.25">
      <c r="A2" s="30" t="s">
        <v>11</v>
      </c>
      <c r="B2" s="31" t="s">
        <v>12</v>
      </c>
      <c r="C2" s="32" t="s">
        <v>13</v>
      </c>
      <c r="D2" s="32" t="s">
        <v>14</v>
      </c>
      <c r="E2" s="32" t="s">
        <v>15</v>
      </c>
      <c r="F2" s="33" t="s">
        <v>16</v>
      </c>
      <c r="G2" s="33" t="s">
        <v>17</v>
      </c>
      <c r="H2" s="34" t="s">
        <v>18</v>
      </c>
      <c r="I2" s="34" t="s">
        <v>19</v>
      </c>
      <c r="J2" s="33" t="s">
        <v>20</v>
      </c>
      <c r="K2" s="35" t="s">
        <v>21</v>
      </c>
    </row>
    <row r="3" spans="1:11" ht="120.75" thickBot="1" x14ac:dyDescent="0.3">
      <c r="A3" s="24" t="s">
        <v>11</v>
      </c>
      <c r="B3" s="25" t="s">
        <v>22</v>
      </c>
      <c r="C3" s="36" t="s">
        <v>23</v>
      </c>
      <c r="D3" s="36" t="s">
        <v>14</v>
      </c>
      <c r="E3" s="26" t="s">
        <v>24</v>
      </c>
      <c r="F3" s="27" t="s">
        <v>25</v>
      </c>
      <c r="G3" s="27" t="s">
        <v>17</v>
      </c>
      <c r="H3" s="28" t="s">
        <v>18</v>
      </c>
      <c r="I3" s="28" t="s">
        <v>19</v>
      </c>
      <c r="J3" s="27" t="s">
        <v>26</v>
      </c>
      <c r="K3" s="29" t="s">
        <v>27</v>
      </c>
    </row>
    <row r="4" spans="1:11" ht="150" x14ac:dyDescent="0.25">
      <c r="A4" s="18" t="s">
        <v>28</v>
      </c>
      <c r="B4" s="10" t="s">
        <v>29</v>
      </c>
      <c r="C4" s="11" t="s">
        <v>30</v>
      </c>
      <c r="D4" s="11" t="s">
        <v>31</v>
      </c>
      <c r="E4" s="12" t="s">
        <v>32</v>
      </c>
      <c r="F4" s="12" t="s">
        <v>33</v>
      </c>
      <c r="G4" s="13" t="s">
        <v>17</v>
      </c>
      <c r="H4" s="13" t="s">
        <v>34</v>
      </c>
      <c r="I4" s="12" t="s">
        <v>19</v>
      </c>
      <c r="J4" s="12" t="s">
        <v>35</v>
      </c>
      <c r="K4" s="4" t="s">
        <v>36</v>
      </c>
    </row>
    <row r="5" spans="1:11" ht="180" x14ac:dyDescent="0.25">
      <c r="A5" s="19" t="s">
        <v>37</v>
      </c>
      <c r="B5" s="14" t="s">
        <v>38</v>
      </c>
      <c r="C5" s="15" t="s">
        <v>30</v>
      </c>
      <c r="D5" s="15" t="s">
        <v>39</v>
      </c>
      <c r="E5" s="16" t="s">
        <v>40</v>
      </c>
      <c r="F5" s="16" t="s">
        <v>41</v>
      </c>
      <c r="G5" s="17" t="s">
        <v>17</v>
      </c>
      <c r="H5" s="17" t="s">
        <v>42</v>
      </c>
      <c r="I5" s="16" t="s">
        <v>19</v>
      </c>
      <c r="J5" s="16" t="s">
        <v>35</v>
      </c>
      <c r="K5" s="5" t="s">
        <v>43</v>
      </c>
    </row>
    <row r="6" spans="1:11" ht="120" x14ac:dyDescent="0.25">
      <c r="A6" s="18" t="s">
        <v>44</v>
      </c>
      <c r="B6" s="10" t="s">
        <v>45</v>
      </c>
      <c r="C6" s="11" t="s">
        <v>46</v>
      </c>
      <c r="D6" s="11" t="s">
        <v>47</v>
      </c>
      <c r="E6" s="12" t="s">
        <v>40</v>
      </c>
      <c r="F6" s="12" t="s">
        <v>48</v>
      </c>
      <c r="G6" s="13" t="s">
        <v>17</v>
      </c>
      <c r="H6" s="13" t="s">
        <v>49</v>
      </c>
      <c r="I6" s="12" t="s">
        <v>19</v>
      </c>
      <c r="J6" s="12" t="s">
        <v>35</v>
      </c>
      <c r="K6" s="4" t="s">
        <v>50</v>
      </c>
    </row>
    <row r="7" spans="1:11" ht="120" x14ac:dyDescent="0.25">
      <c r="A7" s="19" t="s">
        <v>28</v>
      </c>
      <c r="B7" s="14" t="s">
        <v>51</v>
      </c>
      <c r="C7" s="15" t="s">
        <v>30</v>
      </c>
      <c r="D7" s="15" t="s">
        <v>52</v>
      </c>
      <c r="E7" s="16" t="s">
        <v>32</v>
      </c>
      <c r="F7" s="16" t="s">
        <v>33</v>
      </c>
      <c r="G7" s="17" t="s">
        <v>17</v>
      </c>
      <c r="H7" s="17" t="s">
        <v>53</v>
      </c>
      <c r="I7" s="16" t="s">
        <v>19</v>
      </c>
      <c r="J7" s="16" t="s">
        <v>35</v>
      </c>
      <c r="K7" s="5" t="s">
        <v>54</v>
      </c>
    </row>
    <row r="8" spans="1:11" ht="75" x14ac:dyDescent="0.25">
      <c r="A8" s="18" t="s">
        <v>28</v>
      </c>
      <c r="B8" s="10" t="str">
        <f>HYPERLINK(Results!K2,Results!A2)</f>
        <v>Notice of Special Interest (NOSI): Data Driven Research on Coronavirus Disease 2019 (COVID-19) (R21)</v>
      </c>
      <c r="C8" s="11" t="s">
        <v>23</v>
      </c>
      <c r="D8" s="11" t="s">
        <v>55</v>
      </c>
      <c r="E8" s="12"/>
      <c r="F8" s="12" t="s">
        <v>56</v>
      </c>
      <c r="G8" s="13" t="s">
        <v>17</v>
      </c>
      <c r="H8" s="13">
        <v>43999</v>
      </c>
      <c r="I8" s="12" t="s">
        <v>57</v>
      </c>
      <c r="J8" s="12" t="s">
        <v>58</v>
      </c>
      <c r="K8" s="4" t="s">
        <v>59</v>
      </c>
    </row>
    <row r="9" spans="1:11" ht="150" x14ac:dyDescent="0.25">
      <c r="A9" s="19" t="s">
        <v>60</v>
      </c>
      <c r="B9" s="14" t="str">
        <f>HYPERLINK(Results!K3,Results!A3)</f>
        <v>Notice of Special Interest (NOSI): Availability of Urgent Award for Competitive Revisions to IDeA-CTR Awards to Address the Need for Documenting 2019 Novel Coronavirus Disease (COVID-19)-Related Patient Outcomes</v>
      </c>
      <c r="C9" s="15" t="s">
        <v>46</v>
      </c>
      <c r="D9" s="15" t="s">
        <v>47</v>
      </c>
      <c r="E9" s="16" t="s">
        <v>61</v>
      </c>
      <c r="F9" s="16" t="s">
        <v>62</v>
      </c>
      <c r="G9" s="17" t="s">
        <v>17</v>
      </c>
      <c r="H9" s="17">
        <v>44000</v>
      </c>
      <c r="I9" s="16" t="s">
        <v>57</v>
      </c>
      <c r="J9" s="16" t="s">
        <v>63</v>
      </c>
      <c r="K9" s="5" t="s">
        <v>64</v>
      </c>
    </row>
    <row r="10" spans="1:11" ht="135" x14ac:dyDescent="0.25">
      <c r="A10" s="18" t="s">
        <v>65</v>
      </c>
      <c r="B10" s="10" t="str">
        <f>HYPERLINK(Results!K4,Results!A4)</f>
        <v>Notice of Special Interest (NOSI): Availability of Emergency Competitive Revisions for Research on Severe Acute Respiratory Syndrome Coronavirus 2 (SARS-CoV-2) and Coronavirus Disease 2019 (COVID-19)</v>
      </c>
      <c r="C10" s="11" t="s">
        <v>46</v>
      </c>
      <c r="D10" s="11" t="s">
        <v>66</v>
      </c>
      <c r="E10" s="12" t="s">
        <v>61</v>
      </c>
      <c r="F10" s="12" t="s">
        <v>67</v>
      </c>
      <c r="G10" s="13" t="s">
        <v>17</v>
      </c>
      <c r="H10" s="13" t="s">
        <v>68</v>
      </c>
      <c r="I10" s="12" t="s">
        <v>19</v>
      </c>
      <c r="J10" s="12" t="s">
        <v>69</v>
      </c>
      <c r="K10" s="4" t="s">
        <v>70</v>
      </c>
    </row>
    <row r="11" spans="1:11" ht="135" x14ac:dyDescent="0.25">
      <c r="A11" s="19" t="s">
        <v>71</v>
      </c>
      <c r="B11" s="14" t="str">
        <f>HYPERLINK(Results!K5,Results!A5)</f>
        <v>Notice of Special Interest (NOSI):  Administrative Supplements to Existing NIH ECHO Cooperative Agreements (Admin Supp - Clinical Trial Not Allowed) for Coronavirus Disease 2019 (COVID-19)  related Research</v>
      </c>
      <c r="C11" s="15" t="s">
        <v>72</v>
      </c>
      <c r="D11" s="15" t="s">
        <v>73</v>
      </c>
      <c r="E11" s="16"/>
      <c r="F11" s="16" t="s">
        <v>74</v>
      </c>
      <c r="G11" s="17" t="s">
        <v>17</v>
      </c>
      <c r="H11" s="17">
        <v>44011</v>
      </c>
      <c r="I11" s="16" t="s">
        <v>57</v>
      </c>
      <c r="J11" s="16"/>
      <c r="K11" s="5" t="s">
        <v>75</v>
      </c>
    </row>
    <row r="12" spans="1:11" ht="120" x14ac:dyDescent="0.25">
      <c r="A12" s="18" t="s">
        <v>76</v>
      </c>
      <c r="B12" s="10" t="str">
        <f>HYPERLINK(Results!K6,Results!A6)</f>
        <v>Notice of Special Interest (NOSI): National Cancer Institute Announcement regarding Availability of Competitive Revision SBIR/STTR Supplements on Coronavirus Disease 2019 (COVID-19)</v>
      </c>
      <c r="C12" s="11" t="s">
        <v>46</v>
      </c>
      <c r="D12" s="11" t="s">
        <v>77</v>
      </c>
      <c r="E12" s="12" t="s">
        <v>61</v>
      </c>
      <c r="F12" s="12" t="s">
        <v>78</v>
      </c>
      <c r="G12" s="13" t="s">
        <v>17</v>
      </c>
      <c r="H12" s="13" t="s">
        <v>79</v>
      </c>
      <c r="I12" s="12" t="s">
        <v>19</v>
      </c>
      <c r="J12" s="12" t="s">
        <v>80</v>
      </c>
      <c r="K12" s="4" t="s">
        <v>81</v>
      </c>
    </row>
    <row r="13" spans="1:11" ht="150" x14ac:dyDescent="0.25">
      <c r="A13" s="19" t="s">
        <v>82</v>
      </c>
      <c r="B13" s="14" t="str">
        <f>HYPERLINK(Results!K7,Results!A7)</f>
        <v>Notice of Special Interest (NOSI): National Cancer Institute Announcement Regarding Availability of Urgent Competitive Revision and Administrative Supplements on Coronavirus Disease 2019 (COVID-19)</v>
      </c>
      <c r="C13" s="15" t="s">
        <v>30</v>
      </c>
      <c r="D13" s="15" t="s">
        <v>77</v>
      </c>
      <c r="E13" s="16" t="s">
        <v>61</v>
      </c>
      <c r="F13" s="16" t="s">
        <v>83</v>
      </c>
      <c r="G13" s="17" t="s">
        <v>17</v>
      </c>
      <c r="H13" s="17" t="s">
        <v>79</v>
      </c>
      <c r="I13" s="16" t="s">
        <v>19</v>
      </c>
      <c r="J13" s="16" t="s">
        <v>69</v>
      </c>
      <c r="K13" s="5" t="s">
        <v>84</v>
      </c>
    </row>
    <row r="14" spans="1:11" ht="315" x14ac:dyDescent="0.25">
      <c r="A14" s="18" t="s">
        <v>85</v>
      </c>
      <c r="B14" s="10" t="str">
        <f>HYPERLINK(Results!K10,Results!A10)</f>
        <v>Notice of Special Interest (NOSI): Availability of Emergency Competitive Revisions on Coronavirus Disease 2019 (COVID-19) for Currently Active NHLBI Phase I-III Clinical Trials</v>
      </c>
      <c r="C14" s="11" t="s">
        <v>46</v>
      </c>
      <c r="D14" s="11" t="s">
        <v>86</v>
      </c>
      <c r="E14" s="12" t="s">
        <v>24</v>
      </c>
      <c r="F14" s="12" t="s">
        <v>87</v>
      </c>
      <c r="G14" s="13" t="s">
        <v>88</v>
      </c>
      <c r="H14" s="13" t="s">
        <v>89</v>
      </c>
      <c r="I14" s="12" t="s">
        <v>19</v>
      </c>
      <c r="J14" s="12" t="s">
        <v>90</v>
      </c>
      <c r="K14" s="4" t="s">
        <v>91</v>
      </c>
    </row>
    <row r="15" spans="1:11" ht="135" x14ac:dyDescent="0.25">
      <c r="A15" s="19" t="s">
        <v>92</v>
      </c>
      <c r="B15" s="14" t="str">
        <f>HYPERLINK(Results!K12,Results!A12)</f>
        <v>Notice of Special Interest (NOSI): Availability of Emergency Competitive Revision and Administrative Supplements on Biomedical Technologies for Coronavirus Disease 2019 (COVID-19)</v>
      </c>
      <c r="C15" s="15" t="s">
        <v>30</v>
      </c>
      <c r="D15" s="15" t="s">
        <v>93</v>
      </c>
      <c r="E15" s="16" t="s">
        <v>94</v>
      </c>
      <c r="F15" s="16" t="s">
        <v>48</v>
      </c>
      <c r="G15" s="17" t="s">
        <v>17</v>
      </c>
      <c r="H15" s="17" t="s">
        <v>95</v>
      </c>
      <c r="I15" s="16" t="s">
        <v>19</v>
      </c>
      <c r="J15" s="16" t="s">
        <v>26</v>
      </c>
      <c r="K15" s="5" t="s">
        <v>96</v>
      </c>
    </row>
    <row r="16" spans="1:11" ht="180" x14ac:dyDescent="0.25">
      <c r="A16" s="18"/>
      <c r="B16" s="10" t="str">
        <f>HYPERLINK(Results!K13,Results!A13)</f>
        <v>Notice of Special Interest (NOSI): Availability of Emergency Competitive Revisions and Administrative Supplements to Clinical and Translational Science Award (CTSA) Program Awards to Address 2019 Novel Coronavirus Disease (COVID-19) Public Health Needs</v>
      </c>
      <c r="C16" s="11" t="s">
        <v>30</v>
      </c>
      <c r="D16" s="11" t="s">
        <v>97</v>
      </c>
      <c r="E16" s="12" t="s">
        <v>94</v>
      </c>
      <c r="F16" s="12" t="s">
        <v>98</v>
      </c>
      <c r="G16" s="13" t="s">
        <v>17</v>
      </c>
      <c r="H16" s="13" t="s">
        <v>95</v>
      </c>
      <c r="I16" s="12" t="s">
        <v>19</v>
      </c>
      <c r="J16" s="12" t="s">
        <v>26</v>
      </c>
      <c r="K16" s="4" t="s">
        <v>96</v>
      </c>
    </row>
    <row r="17" spans="1:11" ht="105" x14ac:dyDescent="0.25">
      <c r="A17" s="19" t="s">
        <v>92</v>
      </c>
      <c r="B17" s="14" t="str">
        <f>HYPERLINK(Results!K16,Results!A16)</f>
        <v>Notice of Special Interest (NOSI): Development of Biomedical Technologies for Coronavirus Disease 2019 (COVID-19)</v>
      </c>
      <c r="C17" s="15" t="s">
        <v>99</v>
      </c>
      <c r="D17" s="15" t="s">
        <v>93</v>
      </c>
      <c r="E17" s="16" t="s">
        <v>100</v>
      </c>
      <c r="F17" s="16" t="s">
        <v>101</v>
      </c>
      <c r="G17" s="17" t="s">
        <v>17</v>
      </c>
      <c r="H17" s="16" t="s">
        <v>102</v>
      </c>
      <c r="I17" s="16" t="s">
        <v>103</v>
      </c>
      <c r="J17" s="16" t="s">
        <v>104</v>
      </c>
      <c r="K17" s="5" t="s">
        <v>105</v>
      </c>
    </row>
    <row r="18" spans="1:11" ht="135" x14ac:dyDescent="0.25">
      <c r="A18" s="18" t="s">
        <v>92</v>
      </c>
      <c r="B18" s="10" t="str">
        <f>HYPERLINK(Results!K17,Results!A17)</f>
        <v>Notice of Special Interest (NOSI): Small Business Research and Development of Biomedical Technologies for Coronavirus Disease 2019 (COVID-19)</v>
      </c>
      <c r="C18" s="11" t="s">
        <v>106</v>
      </c>
      <c r="D18" s="11" t="s">
        <v>93</v>
      </c>
      <c r="E18" s="12" t="s">
        <v>107</v>
      </c>
      <c r="F18" s="12" t="s">
        <v>108</v>
      </c>
      <c r="G18" s="13" t="s">
        <v>17</v>
      </c>
      <c r="H18" s="13" t="s">
        <v>109</v>
      </c>
      <c r="I18" s="12" t="s">
        <v>103</v>
      </c>
      <c r="J18" s="12" t="s">
        <v>110</v>
      </c>
      <c r="K18" s="4" t="s">
        <v>111</v>
      </c>
    </row>
    <row r="19" spans="1:11" ht="135" x14ac:dyDescent="0.25">
      <c r="A19" s="19" t="s">
        <v>112</v>
      </c>
      <c r="B19" s="14" t="str">
        <f>HYPERLINK(Results!K19,Results!A19)</f>
        <v>Notice of Special Interest (NOSI): Availability of Urgent Competitive Revisions and Administrative Supplements For Research on Biological Effects of the 2019 Novel Coronavirus on the Nervous System</v>
      </c>
      <c r="C19" s="15" t="s">
        <v>30</v>
      </c>
      <c r="D19" s="15" t="s">
        <v>113</v>
      </c>
      <c r="E19" s="16" t="s">
        <v>61</v>
      </c>
      <c r="F19" s="16" t="s">
        <v>114</v>
      </c>
      <c r="G19" s="17" t="s">
        <v>17</v>
      </c>
      <c r="H19" s="17" t="s">
        <v>115</v>
      </c>
      <c r="I19" s="16" t="s">
        <v>19</v>
      </c>
      <c r="J19" s="16" t="s">
        <v>26</v>
      </c>
      <c r="K19" s="5" t="s">
        <v>116</v>
      </c>
    </row>
    <row r="20" spans="1:11" ht="135" x14ac:dyDescent="0.25">
      <c r="A20" s="18" t="s">
        <v>117</v>
      </c>
      <c r="B20" s="10" t="str">
        <f>HYPERLINK(Results!K20,Results!A20)</f>
        <v>Notice of Special Interest (NOSI) regarding the Availability of Administrative Supplements and Urgent Competitive Revisions for Mental Health Research on the 2019 Novel Coronavirus</v>
      </c>
      <c r="C20" s="11" t="s">
        <v>30</v>
      </c>
      <c r="D20" s="11" t="s">
        <v>118</v>
      </c>
      <c r="E20" s="12" t="s">
        <v>119</v>
      </c>
      <c r="F20" s="12" t="s">
        <v>120</v>
      </c>
      <c r="G20" s="13" t="s">
        <v>88</v>
      </c>
      <c r="H20" s="13" t="s">
        <v>121</v>
      </c>
      <c r="I20" s="12" t="s">
        <v>19</v>
      </c>
      <c r="J20" s="12" t="s">
        <v>26</v>
      </c>
      <c r="K20" s="4" t="s">
        <v>54</v>
      </c>
    </row>
    <row r="21" spans="1:11" ht="135" x14ac:dyDescent="0.25">
      <c r="A21" s="19" t="s">
        <v>122</v>
      </c>
      <c r="B21" s="14" t="str">
        <f>HYPERLINK(Results!K21,Results!A21)</f>
        <v>Notice of Special Interest:  Availability of Administrative Supplements and Competitive Revision Supplements on Coronavirus Disease 2019 (COVID-19) within the Mission of NIAAA</v>
      </c>
      <c r="C21" s="15" t="s">
        <v>30</v>
      </c>
      <c r="D21" s="15" t="s">
        <v>123</v>
      </c>
      <c r="E21" s="16" t="s">
        <v>32</v>
      </c>
      <c r="F21" s="16" t="s">
        <v>124</v>
      </c>
      <c r="G21" s="17" t="s">
        <v>17</v>
      </c>
      <c r="H21" s="17" t="s">
        <v>121</v>
      </c>
      <c r="I21" s="16" t="s">
        <v>19</v>
      </c>
      <c r="J21" s="16" t="s">
        <v>26</v>
      </c>
      <c r="K21" s="5" t="s">
        <v>125</v>
      </c>
    </row>
    <row r="22" spans="1:11" ht="120" x14ac:dyDescent="0.25">
      <c r="A22" s="18" t="s">
        <v>126</v>
      </c>
      <c r="B22" s="10" t="str">
        <f>HYPERLINK(Results!K22,Results!A22)</f>
        <v>Notice of Special Interest (NOSI): Competitive and Administrative Supplements for the Impact of COVID-19 Outbreak on Minority Health and Health Disparities</v>
      </c>
      <c r="C22" s="11" t="s">
        <v>72</v>
      </c>
      <c r="D22" s="11" t="s">
        <v>127</v>
      </c>
      <c r="E22" s="12" t="s">
        <v>94</v>
      </c>
      <c r="F22" s="12" t="s">
        <v>128</v>
      </c>
      <c r="G22" s="13" t="s">
        <v>88</v>
      </c>
      <c r="H22" s="13" t="s">
        <v>129</v>
      </c>
      <c r="I22" s="12" t="s">
        <v>19</v>
      </c>
      <c r="J22" s="12" t="s">
        <v>26</v>
      </c>
      <c r="K22" s="4" t="s">
        <v>54</v>
      </c>
    </row>
    <row r="23" spans="1:11" ht="105" x14ac:dyDescent="0.25">
      <c r="A23" s="19" t="s">
        <v>130</v>
      </c>
      <c r="B23" s="14" t="str">
        <f>HYPERLINK(Results!K23,Results!A23)</f>
        <v>Notice of Special Interest (NOSI): NIA Availability of Administrative Supplements and Revision Supplements on Coronavirus Disease 2019 (COVID-19)</v>
      </c>
      <c r="C23" s="15" t="s">
        <v>30</v>
      </c>
      <c r="D23" s="15" t="s">
        <v>131</v>
      </c>
      <c r="E23" s="16" t="s">
        <v>94</v>
      </c>
      <c r="F23" s="16" t="s">
        <v>132</v>
      </c>
      <c r="G23" s="17" t="s">
        <v>17</v>
      </c>
      <c r="H23" s="17" t="s">
        <v>129</v>
      </c>
      <c r="I23" s="16" t="s">
        <v>19</v>
      </c>
      <c r="J23" s="16" t="s">
        <v>133</v>
      </c>
      <c r="K23" s="5" t="s">
        <v>54</v>
      </c>
    </row>
    <row r="24" spans="1:11" ht="90" x14ac:dyDescent="0.25">
      <c r="A24" s="18" t="s">
        <v>134</v>
      </c>
      <c r="B24" s="10" t="str">
        <f>HYPERLINK(Results!K24,Results!A24)</f>
        <v>Notice of Special Interest (NOSI): NIEHS Support for Understanding the Impact of Environmental Exposures on Coronavirus Disease 2019 (COVID-19)</v>
      </c>
      <c r="C24" s="11" t="s">
        <v>135</v>
      </c>
      <c r="D24" s="11" t="s">
        <v>136</v>
      </c>
      <c r="E24" s="12" t="s">
        <v>24</v>
      </c>
      <c r="F24" s="12" t="s">
        <v>137</v>
      </c>
      <c r="G24" s="13" t="s">
        <v>138</v>
      </c>
      <c r="H24" s="13" t="s">
        <v>139</v>
      </c>
      <c r="I24" s="12" t="s">
        <v>57</v>
      </c>
      <c r="J24" s="12" t="s">
        <v>26</v>
      </c>
      <c r="K24" s="4" t="s">
        <v>54</v>
      </c>
    </row>
    <row r="25" spans="1:11" ht="135" x14ac:dyDescent="0.25">
      <c r="A25" s="19" t="s">
        <v>140</v>
      </c>
      <c r="B25" s="14" t="str">
        <f>HYPERLINK(Results!K26,Results!A26)</f>
        <v>Notice of Special Interest (NOSI): Clinical and Translational Science Award (CTSA) Program Applications to Address 2019 Novel Coronavirus (COVID-19) Public Heath Need</v>
      </c>
      <c r="C25" s="15" t="s">
        <v>141</v>
      </c>
      <c r="D25" s="15" t="s">
        <v>97</v>
      </c>
      <c r="E25" s="16" t="s">
        <v>119</v>
      </c>
      <c r="F25" s="16" t="s">
        <v>120</v>
      </c>
      <c r="G25" s="17" t="s">
        <v>17</v>
      </c>
      <c r="H25" s="17" t="s">
        <v>142</v>
      </c>
      <c r="I25" s="16" t="s">
        <v>57</v>
      </c>
      <c r="J25" s="16" t="s">
        <v>143</v>
      </c>
      <c r="K25" s="5" t="s">
        <v>144</v>
      </c>
    </row>
    <row r="26" spans="1:11" ht="254.25" customHeight="1" x14ac:dyDescent="0.25">
      <c r="A26" s="18" t="s">
        <v>145</v>
      </c>
      <c r="B26" s="10" t="str">
        <f>HYPERLINK(Results!K27,Results!A27)</f>
        <v>Notice of Special Interest (NOSI): Select Research Areas for Severe Acute Respiratory Syndrome Coronavirus 2 (SARS-CoV-2) and Coronavirus Disease 2019 (COVID-19)</v>
      </c>
      <c r="C26" s="11" t="s">
        <v>146</v>
      </c>
      <c r="D26" s="11" t="s">
        <v>14</v>
      </c>
      <c r="E26" s="12" t="s">
        <v>147</v>
      </c>
      <c r="F26" s="12" t="s">
        <v>148</v>
      </c>
      <c r="G26" s="13" t="s">
        <v>17</v>
      </c>
      <c r="H26" s="13" t="s">
        <v>149</v>
      </c>
      <c r="I26" s="12" t="s">
        <v>103</v>
      </c>
      <c r="J26" s="12" t="s">
        <v>150</v>
      </c>
      <c r="K26" s="4" t="s">
        <v>151</v>
      </c>
    </row>
    <row r="27" spans="1:11" ht="105" x14ac:dyDescent="0.25">
      <c r="A27" s="19" t="s">
        <v>152</v>
      </c>
      <c r="B27" s="14" t="str">
        <f>HYPERLINK(Results!K28,Results!A28)</f>
        <v>Notice of Special Interest (NOSI) regarding the Availability of Administrative Supplements for Tissue Chips Research on the 2019 Novel Coronavirus</v>
      </c>
      <c r="C27" s="15" t="s">
        <v>72</v>
      </c>
      <c r="D27" s="15" t="s">
        <v>97</v>
      </c>
      <c r="E27" s="16" t="s">
        <v>61</v>
      </c>
      <c r="F27" s="16" t="s">
        <v>153</v>
      </c>
      <c r="G27" s="17" t="s">
        <v>17</v>
      </c>
      <c r="H27" s="17" t="s">
        <v>154</v>
      </c>
      <c r="I27" s="16" t="s">
        <v>19</v>
      </c>
      <c r="J27" s="16" t="s">
        <v>26</v>
      </c>
      <c r="K27" s="5" t="s">
        <v>155</v>
      </c>
    </row>
    <row r="28" spans="1:11" ht="135" x14ac:dyDescent="0.25">
      <c r="A28" s="18" t="s">
        <v>152</v>
      </c>
      <c r="B28" s="10" t="str">
        <f>HYPERLINK(Results!K29,Results!A29)</f>
        <v>Notice of Special Interest (NOSI) regarding the Availability of Emergency Competitive Revisions to Existing NIH Grants and Cooperative Agreements for Tissue Chips Research on the 2019 Novel Coronavirus</v>
      </c>
      <c r="C28" s="11" t="s">
        <v>46</v>
      </c>
      <c r="D28" s="11" t="s">
        <v>97</v>
      </c>
      <c r="E28" s="12"/>
      <c r="F28" s="12" t="s">
        <v>156</v>
      </c>
      <c r="G28" s="13" t="s">
        <v>17</v>
      </c>
      <c r="H28" s="13" t="s">
        <v>154</v>
      </c>
      <c r="I28" s="12" t="s">
        <v>19</v>
      </c>
      <c r="J28" s="12" t="s">
        <v>26</v>
      </c>
      <c r="K28" s="4" t="s">
        <v>155</v>
      </c>
    </row>
    <row r="29" spans="1:11" ht="135" x14ac:dyDescent="0.25">
      <c r="A29" s="19" t="s">
        <v>157</v>
      </c>
      <c r="B29" s="14" t="str">
        <f>HYPERLINK(Results!K30,Results!A30)</f>
        <v>Notice of Special Interest (NOSI): Availability of Administrative Supplements and Urgent Competitive Revisions for Research on Stress Management in Relation to Coronavirus Disease 2019 (COVID-19)</v>
      </c>
      <c r="C29" s="15" t="s">
        <v>30</v>
      </c>
      <c r="D29" s="15" t="s">
        <v>158</v>
      </c>
      <c r="E29" s="16" t="s">
        <v>32</v>
      </c>
      <c r="F29" s="16" t="s">
        <v>120</v>
      </c>
      <c r="G29" s="17" t="s">
        <v>17</v>
      </c>
      <c r="H29" s="17" t="s">
        <v>159</v>
      </c>
      <c r="I29" s="16" t="s">
        <v>19</v>
      </c>
      <c r="J29" s="16" t="s">
        <v>26</v>
      </c>
      <c r="K29" s="5" t="s">
        <v>54</v>
      </c>
    </row>
    <row r="30" spans="1:11" ht="120" x14ac:dyDescent="0.25">
      <c r="A30" s="18" t="s">
        <v>160</v>
      </c>
      <c r="B30" s="10" t="str">
        <f>HYPERLINK(Results!K31,Results!A31)</f>
        <v>Notice of Special Interest (NOSI): Infrastructure Access for Research on Coronavirus Disease 2019 (COVID-19) Conducted in the National Dental Practice-Based Research Network</v>
      </c>
      <c r="C30" s="11" t="s">
        <v>161</v>
      </c>
      <c r="D30" s="11" t="s">
        <v>162</v>
      </c>
      <c r="E30" s="12" t="s">
        <v>40</v>
      </c>
      <c r="F30" s="12" t="s">
        <v>163</v>
      </c>
      <c r="G30" s="13" t="s">
        <v>17</v>
      </c>
      <c r="H30" s="13" t="s">
        <v>164</v>
      </c>
      <c r="I30" s="12" t="s">
        <v>19</v>
      </c>
      <c r="J30" s="12" t="s">
        <v>150</v>
      </c>
      <c r="K30" s="4" t="s">
        <v>165</v>
      </c>
    </row>
    <row r="31" spans="1:11" ht="150" x14ac:dyDescent="0.25">
      <c r="A31" s="19" t="s">
        <v>160</v>
      </c>
      <c r="B31" s="14" t="str">
        <f>HYPERLINK(Results!K32,Results!A32)</f>
        <v>Notice of Special Interest (NOSI):? Availability of Urgent Competitive Revisions and Administrative Supplements for Coronavirus Disease 2019 (COVID-19) Research within the Mission of NIDCR</v>
      </c>
      <c r="C31" s="15" t="s">
        <v>30</v>
      </c>
      <c r="D31" s="15" t="s">
        <v>166</v>
      </c>
      <c r="E31" s="16" t="s">
        <v>167</v>
      </c>
      <c r="F31" s="16" t="s">
        <v>120</v>
      </c>
      <c r="G31" s="17" t="s">
        <v>17</v>
      </c>
      <c r="H31" s="17">
        <v>44137</v>
      </c>
      <c r="I31" s="16" t="s">
        <v>57</v>
      </c>
      <c r="J31" s="16" t="s">
        <v>26</v>
      </c>
      <c r="K31" s="5" t="s">
        <v>54</v>
      </c>
    </row>
    <row r="32" spans="1:11" ht="210" x14ac:dyDescent="0.25">
      <c r="A32" s="18" t="s">
        <v>168</v>
      </c>
      <c r="B32" s="10" t="s">
        <v>169</v>
      </c>
      <c r="C32" s="11" t="s">
        <v>170</v>
      </c>
      <c r="D32" s="11" t="s">
        <v>171</v>
      </c>
      <c r="E32" s="12" t="s">
        <v>172</v>
      </c>
      <c r="F32" s="12" t="s">
        <v>173</v>
      </c>
      <c r="G32" s="13" t="s">
        <v>17</v>
      </c>
      <c r="H32" s="13" t="s">
        <v>174</v>
      </c>
      <c r="I32" s="12" t="s">
        <v>103</v>
      </c>
      <c r="J32" s="12" t="s">
        <v>58</v>
      </c>
      <c r="K32" s="4" t="s">
        <v>175</v>
      </c>
    </row>
    <row r="33" spans="1:11" ht="105" x14ac:dyDescent="0.25">
      <c r="A33" s="19" t="s">
        <v>176</v>
      </c>
      <c r="B33" s="14" t="s">
        <v>177</v>
      </c>
      <c r="C33" s="15" t="s">
        <v>30</v>
      </c>
      <c r="D33" s="15" t="s">
        <v>178</v>
      </c>
      <c r="E33" s="16" t="s">
        <v>179</v>
      </c>
      <c r="F33" s="16" t="s">
        <v>180</v>
      </c>
      <c r="G33" s="17" t="s">
        <v>17</v>
      </c>
      <c r="H33" s="17" t="s">
        <v>181</v>
      </c>
      <c r="I33" s="16" t="s">
        <v>19</v>
      </c>
      <c r="J33" s="16" t="s">
        <v>26</v>
      </c>
      <c r="K33" s="5" t="s">
        <v>182</v>
      </c>
    </row>
    <row r="34" spans="1:11" ht="135" x14ac:dyDescent="0.25">
      <c r="A34" s="18" t="s">
        <v>126</v>
      </c>
      <c r="B34" s="10" t="s">
        <v>183</v>
      </c>
      <c r="C34" s="11" t="s">
        <v>30</v>
      </c>
      <c r="D34" s="11" t="s">
        <v>184</v>
      </c>
      <c r="E34" s="12" t="s">
        <v>179</v>
      </c>
      <c r="F34" s="12" t="s">
        <v>185</v>
      </c>
      <c r="G34" s="13" t="s">
        <v>17</v>
      </c>
      <c r="H34" s="13" t="s">
        <v>181</v>
      </c>
      <c r="I34" s="12" t="s">
        <v>19</v>
      </c>
      <c r="J34" s="12" t="s">
        <v>26</v>
      </c>
      <c r="K34" s="4" t="s">
        <v>54</v>
      </c>
    </row>
    <row r="35" spans="1:11" ht="105" x14ac:dyDescent="0.25">
      <c r="A35" s="19" t="s">
        <v>186</v>
      </c>
      <c r="B35" s="14" t="s">
        <v>187</v>
      </c>
      <c r="C35" s="15" t="s">
        <v>170</v>
      </c>
      <c r="D35" s="15" t="s">
        <v>188</v>
      </c>
      <c r="E35" s="16" t="s">
        <v>24</v>
      </c>
      <c r="F35" s="16" t="s">
        <v>189</v>
      </c>
      <c r="G35" s="17" t="s">
        <v>17</v>
      </c>
      <c r="H35" s="17" t="s">
        <v>174</v>
      </c>
      <c r="I35" s="16" t="s">
        <v>103</v>
      </c>
      <c r="J35" s="22" t="s">
        <v>58</v>
      </c>
      <c r="K35" s="23" t="s">
        <v>190</v>
      </c>
    </row>
    <row r="36" spans="1:11" ht="150" x14ac:dyDescent="0.25">
      <c r="A36" s="18" t="s">
        <v>191</v>
      </c>
      <c r="B36" s="10" t="s">
        <v>192</v>
      </c>
      <c r="C36" s="11" t="s">
        <v>13</v>
      </c>
      <c r="D36" s="11" t="s">
        <v>193</v>
      </c>
      <c r="E36" s="12" t="s">
        <v>194</v>
      </c>
      <c r="F36" s="12" t="s">
        <v>195</v>
      </c>
      <c r="G36" s="13" t="s">
        <v>17</v>
      </c>
      <c r="H36" s="13" t="s">
        <v>196</v>
      </c>
      <c r="I36" s="12" t="s">
        <v>57</v>
      </c>
      <c r="J36" s="12" t="s">
        <v>197</v>
      </c>
      <c r="K36" s="4" t="s">
        <v>198</v>
      </c>
    </row>
    <row r="37" spans="1:11" ht="105" x14ac:dyDescent="0.25">
      <c r="A37" s="19" t="s">
        <v>199</v>
      </c>
      <c r="B37" s="14" t="s">
        <v>200</v>
      </c>
      <c r="C37" s="15" t="s">
        <v>201</v>
      </c>
      <c r="D37" s="15" t="s">
        <v>202</v>
      </c>
      <c r="E37" s="16" t="s">
        <v>17</v>
      </c>
      <c r="F37" s="16" t="s">
        <v>17</v>
      </c>
      <c r="G37" s="17" t="s">
        <v>17</v>
      </c>
      <c r="H37" s="17" t="s">
        <v>17</v>
      </c>
      <c r="I37" s="16" t="s">
        <v>17</v>
      </c>
      <c r="J37" s="22" t="s">
        <v>17</v>
      </c>
      <c r="K37" s="23" t="s">
        <v>203</v>
      </c>
    </row>
    <row r="38" spans="1:11" ht="165" x14ac:dyDescent="0.25">
      <c r="A38" s="18" t="s">
        <v>204</v>
      </c>
      <c r="B38" s="10" t="s">
        <v>205</v>
      </c>
      <c r="C38" s="11" t="s">
        <v>13</v>
      </c>
      <c r="D38" s="11" t="s">
        <v>206</v>
      </c>
      <c r="E38" s="12" t="s">
        <v>207</v>
      </c>
      <c r="F38" s="12" t="s">
        <v>208</v>
      </c>
      <c r="G38" s="13" t="s">
        <v>17</v>
      </c>
      <c r="H38" s="13" t="s">
        <v>209</v>
      </c>
      <c r="I38" s="12" t="s">
        <v>57</v>
      </c>
      <c r="J38" s="12" t="s">
        <v>197</v>
      </c>
      <c r="K38" s="4" t="s">
        <v>54</v>
      </c>
    </row>
    <row r="39" spans="1:11" ht="210" x14ac:dyDescent="0.25">
      <c r="A39" s="19" t="s">
        <v>210</v>
      </c>
      <c r="B39" s="14" t="s">
        <v>211</v>
      </c>
      <c r="C39" s="15" t="s">
        <v>46</v>
      </c>
      <c r="D39" s="15" t="s">
        <v>212</v>
      </c>
      <c r="E39" s="16" t="s">
        <v>213</v>
      </c>
      <c r="F39" s="16" t="s">
        <v>87</v>
      </c>
      <c r="G39" s="17" t="s">
        <v>17</v>
      </c>
      <c r="H39" s="17" t="s">
        <v>214</v>
      </c>
      <c r="I39" s="16" t="s">
        <v>57</v>
      </c>
      <c r="J39" s="22" t="s">
        <v>197</v>
      </c>
      <c r="K39" s="23" t="s">
        <v>54</v>
      </c>
    </row>
    <row r="40" spans="1:11" ht="150" x14ac:dyDescent="0.25">
      <c r="A40" s="18" t="s">
        <v>215</v>
      </c>
      <c r="B40" s="10" t="s">
        <v>216</v>
      </c>
      <c r="C40" s="11" t="s">
        <v>46</v>
      </c>
      <c r="D40" s="11" t="s">
        <v>217</v>
      </c>
      <c r="E40" s="12" t="s">
        <v>24</v>
      </c>
      <c r="F40" s="12" t="s">
        <v>218</v>
      </c>
      <c r="G40" s="13" t="s">
        <v>17</v>
      </c>
      <c r="H40" s="13">
        <v>44050</v>
      </c>
      <c r="I40" s="12" t="s">
        <v>57</v>
      </c>
      <c r="J40" s="12" t="s">
        <v>197</v>
      </c>
      <c r="K40" s="4" t="s">
        <v>54</v>
      </c>
    </row>
    <row r="41" spans="1:11" ht="135" x14ac:dyDescent="0.25">
      <c r="A41" s="19" t="s">
        <v>219</v>
      </c>
      <c r="B41" s="14" t="s">
        <v>220</v>
      </c>
      <c r="C41" s="15" t="s">
        <v>46</v>
      </c>
      <c r="D41" s="15" t="s">
        <v>212</v>
      </c>
      <c r="E41" s="16" t="s">
        <v>24</v>
      </c>
      <c r="F41" s="16" t="s">
        <v>221</v>
      </c>
      <c r="G41" s="17" t="s">
        <v>17</v>
      </c>
      <c r="H41" s="17" t="s">
        <v>214</v>
      </c>
      <c r="I41" s="16" t="s">
        <v>57</v>
      </c>
      <c r="J41" s="22" t="s">
        <v>26</v>
      </c>
      <c r="K41" s="23" t="s">
        <v>54</v>
      </c>
    </row>
    <row r="42" spans="1:11" ht="240" x14ac:dyDescent="0.25">
      <c r="A42" s="18" t="s">
        <v>222</v>
      </c>
      <c r="B42" s="10" t="s">
        <v>223</v>
      </c>
      <c r="C42" s="11" t="s">
        <v>224</v>
      </c>
      <c r="D42" s="11" t="s">
        <v>212</v>
      </c>
      <c r="E42" s="12" t="s">
        <v>225</v>
      </c>
      <c r="F42" s="12" t="s">
        <v>226</v>
      </c>
      <c r="G42" s="13">
        <v>44020</v>
      </c>
      <c r="H42" s="13">
        <v>44050</v>
      </c>
      <c r="I42" s="12" t="s">
        <v>57</v>
      </c>
      <c r="J42" s="12" t="s">
        <v>227</v>
      </c>
      <c r="K42" s="4" t="s">
        <v>228</v>
      </c>
    </row>
    <row r="43" spans="1:11" ht="285" x14ac:dyDescent="0.25">
      <c r="A43" s="19" t="s">
        <v>229</v>
      </c>
      <c r="B43" s="14" t="s">
        <v>230</v>
      </c>
      <c r="C43" s="15" t="s">
        <v>13</v>
      </c>
      <c r="D43" s="15" t="s">
        <v>231</v>
      </c>
      <c r="E43" s="16" t="s">
        <v>15</v>
      </c>
      <c r="F43" s="16" t="s">
        <v>232</v>
      </c>
      <c r="G43" s="17" t="s">
        <v>17</v>
      </c>
      <c r="H43" s="17" t="s">
        <v>233</v>
      </c>
      <c r="I43" s="16" t="s">
        <v>57</v>
      </c>
      <c r="J43" s="22" t="s">
        <v>234</v>
      </c>
      <c r="K43" s="23" t="s">
        <v>235</v>
      </c>
    </row>
  </sheetData>
  <autoFilter ref="A1:K42" xr:uid="{167B332D-388E-497D-A502-9A12B2E36113}"/>
  <conditionalFormatting sqref="B1 B4:B31 B33:B1048576">
    <cfRule type="duplicateValues" dxfId="3" priority="4"/>
  </conditionalFormatting>
  <conditionalFormatting sqref="B32">
    <cfRule type="duplicateValues" dxfId="2" priority="3"/>
  </conditionalFormatting>
  <conditionalFormatting sqref="B2:B3">
    <cfRule type="duplicateValues" dxfId="1" priority="2"/>
  </conditionalFormatting>
  <conditionalFormatting sqref="B1:B1048576">
    <cfRule type="duplicateValues" dxfId="0" priority="1"/>
  </conditionalFormatting>
  <hyperlinks>
    <hyperlink ref="B4" r:id="rId1" xr:uid="{FA3C02C5-BC53-4E92-8C5B-911D30B9E6E3}"/>
    <hyperlink ref="B5" r:id="rId2" xr:uid="{D0C82610-6D60-47DD-8AE6-321E6436303A}"/>
    <hyperlink ref="B6" r:id="rId3" xr:uid="{82BED1FC-65D7-42F2-881E-CBCB94D63FA4}"/>
    <hyperlink ref="B7" r:id="rId4" xr:uid="{375C8826-D1CF-453A-933C-A4CA4AD4D757}"/>
    <hyperlink ref="K32" r:id="rId5" xr:uid="{95FE95AF-A8F4-44A5-BD1E-53F1656D98B1}"/>
    <hyperlink ref="K33" r:id="rId6" xr:uid="{81C0CF8B-F6BA-480E-A2B7-174078B8873C}"/>
    <hyperlink ref="B35" r:id="rId7" xr:uid="{CF1DFA5F-ED50-406A-90D6-60C5C0697FD8}"/>
    <hyperlink ref="B36" r:id="rId8" xr:uid="{6D536E23-D174-4CB0-B487-0311479510BF}"/>
    <hyperlink ref="B37" r:id="rId9" xr:uid="{5117846A-3C33-40C9-A5FC-E2E405635A30}"/>
    <hyperlink ref="B38" r:id="rId10" xr:uid="{8E2169FA-C51A-4F24-9A90-82CF8D3E5B7C}"/>
    <hyperlink ref="B32" r:id="rId11" xr:uid="{FCAAE474-57DC-4309-A876-B7BA475805B8}"/>
    <hyperlink ref="B33" r:id="rId12" xr:uid="{339612F1-80BE-48DB-843C-05949D217AE9}"/>
    <hyperlink ref="B34" r:id="rId13" xr:uid="{71D35E12-9510-46F8-B4D3-24801CB6BE78}"/>
    <hyperlink ref="K35" r:id="rId14" xr:uid="{3B2BACB7-721B-4CC4-BE32-59F4A78A2E55}"/>
    <hyperlink ref="K37" r:id="rId15" xr:uid="{528BAA02-A382-4DD1-8120-080A3AFD6B96}"/>
    <hyperlink ref="B3" r:id="rId16" xr:uid="{C627B287-352E-4644-A145-415CD1289457}"/>
    <hyperlink ref="B2" r:id="rId17" xr:uid="{C9858C7E-3D3B-4C04-B7D2-7CF1BE834DC7}"/>
    <hyperlink ref="K2" r:id="rId18" location="_Section_VII._Agency" xr:uid="{17D899BA-AD43-4695-A1D6-AC91985A9238}"/>
    <hyperlink ref="K3" r:id="rId19" location="_Section_VII._Agency" xr:uid="{936890E4-CFC4-41CB-A46E-EF597DB5ACC7}"/>
    <hyperlink ref="B39" r:id="rId20" xr:uid="{6A4C7985-B7C9-430B-B956-132EE8AAB945}"/>
    <hyperlink ref="B40" r:id="rId21" xr:uid="{AC73E0B8-62F7-4D48-94B1-C9B5AF2014F5}"/>
    <hyperlink ref="B41" r:id="rId22" xr:uid="{371755BE-B530-4CC3-8D2B-D7206467C3FD}"/>
    <hyperlink ref="B42" r:id="rId23" xr:uid="{3AA87BA5-E825-4B8E-888C-344006092FD9}"/>
    <hyperlink ref="K42" r:id="rId24" xr:uid="{45C95C7F-FEC1-4A32-BB90-B7951B82FA06}"/>
    <hyperlink ref="B43" r:id="rId25" xr:uid="{EAF5D8EE-5079-4FCC-A434-90B8EAF4F851}"/>
  </hyperlinks>
  <pageMargins left="0.7" right="0.7" top="0.75" bottom="0.75" header="0.3" footer="0.3"/>
  <pageSetup orientation="portrait" horizontalDpi="1200" verticalDpi="1200"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48FF8-A162-4F20-9926-894A8CAA02D2}">
  <sheetPr codeName="Sheet2"/>
  <dimension ref="A1:K32"/>
  <sheetViews>
    <sheetView workbookViewId="0">
      <selection activeCell="A35" sqref="A35"/>
    </sheetView>
  </sheetViews>
  <sheetFormatPr defaultRowHeight="15.75" x14ac:dyDescent="0.25"/>
  <cols>
    <col min="1" max="1" width="158.42578125" style="6" customWidth="1"/>
    <col min="2" max="5" width="23.85546875" style="6" customWidth="1"/>
    <col min="6" max="6" width="58.140625" style="6" customWidth="1"/>
    <col min="7" max="8" width="23.85546875" style="6" customWidth="1"/>
    <col min="9" max="9" width="23.85546875" style="6" hidden="1" customWidth="1"/>
    <col min="10" max="10" width="115.28515625" style="6" hidden="1" customWidth="1"/>
    <col min="11" max="16384" width="9.140625" style="6"/>
  </cols>
  <sheetData>
    <row r="1" spans="1:11" x14ac:dyDescent="0.25">
      <c r="A1" s="6" t="s">
        <v>1</v>
      </c>
      <c r="B1" s="6" t="s">
        <v>236</v>
      </c>
      <c r="C1" s="6" t="s">
        <v>237</v>
      </c>
      <c r="D1" s="6" t="s">
        <v>238</v>
      </c>
      <c r="E1" s="6" t="s">
        <v>239</v>
      </c>
      <c r="F1" s="6" t="s">
        <v>240</v>
      </c>
      <c r="G1" s="6" t="s">
        <v>241</v>
      </c>
      <c r="H1" s="6" t="s">
        <v>242</v>
      </c>
      <c r="I1" s="6" t="s">
        <v>243</v>
      </c>
      <c r="J1" s="6" t="s">
        <v>244</v>
      </c>
      <c r="K1" s="6" t="s">
        <v>245</v>
      </c>
    </row>
    <row r="2" spans="1:11" x14ac:dyDescent="0.25">
      <c r="A2" s="6" t="s">
        <v>246</v>
      </c>
      <c r="B2" s="6" t="s">
        <v>247</v>
      </c>
      <c r="C2" s="6" t="s">
        <v>248</v>
      </c>
      <c r="D2" s="6" t="s">
        <v>23</v>
      </c>
      <c r="E2" s="6" t="s">
        <v>249</v>
      </c>
      <c r="F2" s="6" t="s">
        <v>250</v>
      </c>
      <c r="G2" s="6" t="s">
        <v>251</v>
      </c>
      <c r="H2" s="6" t="s">
        <v>252</v>
      </c>
      <c r="I2" s="6" t="s">
        <v>253</v>
      </c>
      <c r="J2" s="6" t="s">
        <v>254</v>
      </c>
      <c r="K2" s="7" t="s">
        <v>255</v>
      </c>
    </row>
    <row r="3" spans="1:11" x14ac:dyDescent="0.25">
      <c r="A3" s="6" t="s">
        <v>256</v>
      </c>
      <c r="B3" s="6" t="s">
        <v>257</v>
      </c>
      <c r="C3" s="6" t="s">
        <v>258</v>
      </c>
      <c r="D3" s="6" t="s">
        <v>72</v>
      </c>
      <c r="E3" s="6" t="s">
        <v>259</v>
      </c>
      <c r="F3" s="6" t="s">
        <v>250</v>
      </c>
      <c r="G3" s="6" t="s">
        <v>251</v>
      </c>
      <c r="H3" s="6" t="s">
        <v>260</v>
      </c>
      <c r="I3" s="6" t="s">
        <v>253</v>
      </c>
      <c r="J3" s="6" t="s">
        <v>261</v>
      </c>
      <c r="K3" s="6" t="s">
        <v>262</v>
      </c>
    </row>
    <row r="4" spans="1:11" x14ac:dyDescent="0.25">
      <c r="A4" s="6" t="s">
        <v>263</v>
      </c>
      <c r="B4" s="6" t="s">
        <v>247</v>
      </c>
      <c r="C4" s="6" t="s">
        <v>264</v>
      </c>
      <c r="D4" s="6" t="s">
        <v>72</v>
      </c>
      <c r="E4" s="6" t="s">
        <v>265</v>
      </c>
      <c r="F4" s="6" t="s">
        <v>250</v>
      </c>
      <c r="G4" s="6" t="s">
        <v>251</v>
      </c>
      <c r="H4" s="6" t="s">
        <v>266</v>
      </c>
      <c r="I4" s="6" t="s">
        <v>253</v>
      </c>
      <c r="J4" s="6" t="s">
        <v>261</v>
      </c>
      <c r="K4" s="6" t="s">
        <v>267</v>
      </c>
    </row>
    <row r="5" spans="1:11" x14ac:dyDescent="0.25">
      <c r="A5" s="6" t="s">
        <v>268</v>
      </c>
      <c r="B5" s="6" t="s">
        <v>269</v>
      </c>
      <c r="C5" s="6" t="s">
        <v>270</v>
      </c>
      <c r="D5" s="6" t="s">
        <v>72</v>
      </c>
      <c r="E5" s="6" t="s">
        <v>250</v>
      </c>
      <c r="F5" s="6" t="s">
        <v>250</v>
      </c>
      <c r="G5" s="6" t="s">
        <v>251</v>
      </c>
      <c r="H5" s="6" t="s">
        <v>271</v>
      </c>
      <c r="I5" s="6" t="s">
        <v>253</v>
      </c>
      <c r="J5" s="6" t="s">
        <v>261</v>
      </c>
      <c r="K5" s="6" t="s">
        <v>272</v>
      </c>
    </row>
    <row r="6" spans="1:11" x14ac:dyDescent="0.25">
      <c r="A6" s="6" t="s">
        <v>273</v>
      </c>
      <c r="B6" s="6" t="s">
        <v>274</v>
      </c>
      <c r="C6" s="6" t="s">
        <v>275</v>
      </c>
      <c r="D6" s="6" t="s">
        <v>72</v>
      </c>
      <c r="E6" s="6" t="s">
        <v>276</v>
      </c>
      <c r="F6" s="6" t="s">
        <v>250</v>
      </c>
      <c r="G6" s="6" t="s">
        <v>251</v>
      </c>
      <c r="H6" s="6" t="s">
        <v>277</v>
      </c>
      <c r="I6" s="6" t="s">
        <v>253</v>
      </c>
      <c r="J6" s="6" t="s">
        <v>261</v>
      </c>
      <c r="K6" s="6" t="s">
        <v>278</v>
      </c>
    </row>
    <row r="7" spans="1:11" x14ac:dyDescent="0.25">
      <c r="A7" s="6" t="s">
        <v>279</v>
      </c>
      <c r="B7" s="6" t="s">
        <v>274</v>
      </c>
      <c r="C7" s="6" t="s">
        <v>275</v>
      </c>
      <c r="D7" s="6" t="s">
        <v>72</v>
      </c>
      <c r="E7" s="6" t="s">
        <v>276</v>
      </c>
      <c r="F7" s="6" t="s">
        <v>250</v>
      </c>
      <c r="G7" s="6" t="s">
        <v>251</v>
      </c>
      <c r="H7" s="6" t="s">
        <v>280</v>
      </c>
      <c r="I7" s="6" t="s">
        <v>253</v>
      </c>
      <c r="J7" s="6" t="s">
        <v>261</v>
      </c>
      <c r="K7" s="6" t="s">
        <v>281</v>
      </c>
    </row>
    <row r="8" spans="1:11" x14ac:dyDescent="0.25">
      <c r="A8" s="6" t="s">
        <v>38</v>
      </c>
      <c r="B8" s="6" t="s">
        <v>282</v>
      </c>
      <c r="C8" s="6" t="s">
        <v>283</v>
      </c>
      <c r="D8" s="6" t="s">
        <v>72</v>
      </c>
      <c r="E8" s="6" t="s">
        <v>284</v>
      </c>
      <c r="F8" s="6" t="s">
        <v>250</v>
      </c>
      <c r="G8" s="6" t="s">
        <v>251</v>
      </c>
      <c r="H8" s="6" t="s">
        <v>285</v>
      </c>
      <c r="I8" s="6" t="s">
        <v>253</v>
      </c>
      <c r="J8" s="6" t="s">
        <v>261</v>
      </c>
      <c r="K8" s="6" t="s">
        <v>286</v>
      </c>
    </row>
    <row r="9" spans="1:11" x14ac:dyDescent="0.25">
      <c r="A9" s="6" t="s">
        <v>287</v>
      </c>
      <c r="B9" s="6" t="s">
        <v>288</v>
      </c>
      <c r="C9" s="6" t="s">
        <v>289</v>
      </c>
      <c r="D9" s="6" t="s">
        <v>72</v>
      </c>
      <c r="E9" s="6" t="s">
        <v>290</v>
      </c>
      <c r="F9" s="6" t="s">
        <v>250</v>
      </c>
      <c r="G9" s="6" t="s">
        <v>251</v>
      </c>
      <c r="H9" s="6" t="s">
        <v>291</v>
      </c>
      <c r="I9" s="6" t="s">
        <v>253</v>
      </c>
      <c r="J9" s="6" t="s">
        <v>261</v>
      </c>
      <c r="K9" s="6" t="s">
        <v>292</v>
      </c>
    </row>
    <row r="10" spans="1:11" x14ac:dyDescent="0.25">
      <c r="A10" s="6" t="s">
        <v>293</v>
      </c>
      <c r="B10" s="6" t="s">
        <v>247</v>
      </c>
      <c r="C10" s="6" t="s">
        <v>289</v>
      </c>
      <c r="D10" s="6" t="s">
        <v>72</v>
      </c>
      <c r="E10" s="6" t="s">
        <v>290</v>
      </c>
      <c r="F10" s="6" t="s">
        <v>250</v>
      </c>
      <c r="G10" s="6" t="s">
        <v>251</v>
      </c>
      <c r="H10" s="6" t="s">
        <v>294</v>
      </c>
      <c r="I10" s="6" t="s">
        <v>253</v>
      </c>
      <c r="J10" s="6" t="s">
        <v>261</v>
      </c>
      <c r="K10" s="6" t="s">
        <v>295</v>
      </c>
    </row>
    <row r="11" spans="1:11" x14ac:dyDescent="0.25">
      <c r="A11" s="6" t="s">
        <v>296</v>
      </c>
      <c r="B11" s="6" t="s">
        <v>297</v>
      </c>
      <c r="C11" s="6" t="s">
        <v>298</v>
      </c>
      <c r="D11" s="6" t="s">
        <v>299</v>
      </c>
      <c r="E11" s="6" t="s">
        <v>300</v>
      </c>
      <c r="F11" s="6" t="s">
        <v>250</v>
      </c>
      <c r="G11" s="6" t="s">
        <v>251</v>
      </c>
      <c r="H11" s="6" t="s">
        <v>301</v>
      </c>
      <c r="I11" s="6" t="s">
        <v>253</v>
      </c>
      <c r="J11" s="6" t="s">
        <v>261</v>
      </c>
      <c r="K11" s="6" t="s">
        <v>302</v>
      </c>
    </row>
    <row r="12" spans="1:11" x14ac:dyDescent="0.25">
      <c r="A12" s="6" t="s">
        <v>303</v>
      </c>
      <c r="B12" s="6" t="s">
        <v>304</v>
      </c>
      <c r="C12" s="6" t="s">
        <v>305</v>
      </c>
      <c r="D12" s="6" t="s">
        <v>72</v>
      </c>
      <c r="E12" s="6" t="s">
        <v>306</v>
      </c>
      <c r="F12" s="6" t="s">
        <v>250</v>
      </c>
      <c r="G12" s="6" t="s">
        <v>251</v>
      </c>
      <c r="H12" s="6" t="s">
        <v>307</v>
      </c>
      <c r="I12" s="6" t="s">
        <v>253</v>
      </c>
      <c r="J12" s="6" t="s">
        <v>261</v>
      </c>
      <c r="K12" s="6" t="s">
        <v>308</v>
      </c>
    </row>
    <row r="13" spans="1:11" x14ac:dyDescent="0.25">
      <c r="A13" s="6" t="s">
        <v>309</v>
      </c>
      <c r="B13" s="6" t="s">
        <v>310</v>
      </c>
      <c r="C13" s="6" t="s">
        <v>311</v>
      </c>
      <c r="D13" s="6" t="s">
        <v>72</v>
      </c>
      <c r="E13" s="6" t="s">
        <v>300</v>
      </c>
      <c r="F13" s="6" t="s">
        <v>250</v>
      </c>
      <c r="G13" s="6" t="s">
        <v>251</v>
      </c>
      <c r="H13" s="6" t="s">
        <v>312</v>
      </c>
      <c r="I13" s="6" t="s">
        <v>253</v>
      </c>
      <c r="J13" s="6" t="s">
        <v>261</v>
      </c>
      <c r="K13" s="6" t="s">
        <v>313</v>
      </c>
    </row>
    <row r="14" spans="1:11" x14ac:dyDescent="0.25">
      <c r="A14" s="6" t="s">
        <v>45</v>
      </c>
      <c r="B14" s="6" t="s">
        <v>314</v>
      </c>
      <c r="C14" s="6" t="s">
        <v>315</v>
      </c>
      <c r="D14" s="6" t="s">
        <v>72</v>
      </c>
      <c r="E14" s="6" t="s">
        <v>259</v>
      </c>
      <c r="F14" s="6" t="s">
        <v>250</v>
      </c>
      <c r="G14" s="6" t="s">
        <v>251</v>
      </c>
      <c r="H14" s="6" t="s">
        <v>316</v>
      </c>
      <c r="I14" s="6" t="s">
        <v>253</v>
      </c>
      <c r="J14" s="6" t="s">
        <v>261</v>
      </c>
      <c r="K14" s="6" t="s">
        <v>317</v>
      </c>
    </row>
    <row r="15" spans="1:11" x14ac:dyDescent="0.25">
      <c r="A15" s="6" t="s">
        <v>51</v>
      </c>
      <c r="B15" s="6" t="s">
        <v>318</v>
      </c>
      <c r="C15" s="6" t="s">
        <v>319</v>
      </c>
      <c r="D15" s="6" t="s">
        <v>72</v>
      </c>
      <c r="E15" s="6" t="s">
        <v>320</v>
      </c>
      <c r="F15" s="6" t="s">
        <v>250</v>
      </c>
      <c r="G15" s="6" t="s">
        <v>251</v>
      </c>
      <c r="H15" s="6" t="s">
        <v>321</v>
      </c>
      <c r="I15" s="6" t="s">
        <v>253</v>
      </c>
      <c r="J15" s="6" t="s">
        <v>261</v>
      </c>
      <c r="K15" s="6" t="s">
        <v>322</v>
      </c>
    </row>
    <row r="16" spans="1:11" x14ac:dyDescent="0.25">
      <c r="A16" s="6" t="s">
        <v>323</v>
      </c>
      <c r="B16" s="6" t="s">
        <v>304</v>
      </c>
      <c r="C16" s="6" t="s">
        <v>319</v>
      </c>
      <c r="D16" s="6" t="s">
        <v>99</v>
      </c>
      <c r="E16" s="6" t="s">
        <v>306</v>
      </c>
      <c r="F16" s="6" t="s">
        <v>250</v>
      </c>
      <c r="G16" s="6" t="s">
        <v>251</v>
      </c>
      <c r="H16" s="6" t="s">
        <v>324</v>
      </c>
      <c r="I16" s="6" t="s">
        <v>253</v>
      </c>
      <c r="J16" s="6" t="s">
        <v>261</v>
      </c>
      <c r="K16" s="6" t="s">
        <v>325</v>
      </c>
    </row>
    <row r="17" spans="1:11" x14ac:dyDescent="0.25">
      <c r="A17" s="6" t="s">
        <v>326</v>
      </c>
      <c r="B17" s="6" t="s">
        <v>304</v>
      </c>
      <c r="C17" s="6" t="s">
        <v>319</v>
      </c>
      <c r="D17" s="6" t="s">
        <v>106</v>
      </c>
      <c r="E17" s="6" t="s">
        <v>306</v>
      </c>
      <c r="F17" s="6" t="s">
        <v>250</v>
      </c>
      <c r="G17" s="6" t="s">
        <v>251</v>
      </c>
      <c r="H17" s="6" t="s">
        <v>327</v>
      </c>
      <c r="I17" s="6" t="s">
        <v>253</v>
      </c>
      <c r="J17" s="6" t="s">
        <v>261</v>
      </c>
      <c r="K17" s="6" t="s">
        <v>328</v>
      </c>
    </row>
    <row r="18" spans="1:11" x14ac:dyDescent="0.25">
      <c r="A18" s="6" t="s">
        <v>29</v>
      </c>
      <c r="B18" s="6" t="s">
        <v>329</v>
      </c>
      <c r="C18" s="6" t="s">
        <v>330</v>
      </c>
      <c r="D18" s="6" t="s">
        <v>72</v>
      </c>
      <c r="E18" s="6" t="s">
        <v>331</v>
      </c>
      <c r="F18" s="6" t="s">
        <v>250</v>
      </c>
      <c r="G18" s="6" t="s">
        <v>332</v>
      </c>
      <c r="H18" s="6" t="s">
        <v>333</v>
      </c>
      <c r="I18" s="6" t="s">
        <v>253</v>
      </c>
      <c r="J18" s="6" t="s">
        <v>261</v>
      </c>
      <c r="K18" s="6" t="s">
        <v>334</v>
      </c>
    </row>
    <row r="19" spans="1:11" x14ac:dyDescent="0.25">
      <c r="A19" s="6" t="s">
        <v>335</v>
      </c>
      <c r="B19" s="6" t="s">
        <v>336</v>
      </c>
      <c r="C19" s="6" t="s">
        <v>337</v>
      </c>
      <c r="D19" s="6" t="s">
        <v>72</v>
      </c>
      <c r="E19" s="6" t="s">
        <v>338</v>
      </c>
      <c r="F19" s="6" t="s">
        <v>250</v>
      </c>
      <c r="G19" s="6" t="s">
        <v>251</v>
      </c>
      <c r="H19" s="6" t="s">
        <v>339</v>
      </c>
      <c r="I19" s="6" t="s">
        <v>253</v>
      </c>
      <c r="J19" s="6" t="s">
        <v>261</v>
      </c>
      <c r="K19" s="6" t="s">
        <v>340</v>
      </c>
    </row>
    <row r="20" spans="1:11" x14ac:dyDescent="0.25">
      <c r="A20" s="6" t="s">
        <v>341</v>
      </c>
      <c r="B20" s="6" t="s">
        <v>274</v>
      </c>
      <c r="C20" s="6" t="s">
        <v>342</v>
      </c>
      <c r="D20" s="6" t="s">
        <v>72</v>
      </c>
      <c r="E20" s="6" t="s">
        <v>343</v>
      </c>
      <c r="F20" s="6" t="s">
        <v>250</v>
      </c>
      <c r="G20" s="6" t="s">
        <v>344</v>
      </c>
      <c r="H20" s="6" t="s">
        <v>345</v>
      </c>
      <c r="I20" s="6" t="s">
        <v>253</v>
      </c>
      <c r="J20" s="6" t="s">
        <v>261</v>
      </c>
      <c r="K20" s="6" t="s">
        <v>346</v>
      </c>
    </row>
    <row r="21" spans="1:11" x14ac:dyDescent="0.25">
      <c r="A21" s="6" t="s">
        <v>347</v>
      </c>
      <c r="B21" s="6" t="s">
        <v>348</v>
      </c>
      <c r="C21" s="6" t="s">
        <v>342</v>
      </c>
      <c r="D21" s="6" t="s">
        <v>72</v>
      </c>
      <c r="E21" s="6" t="s">
        <v>349</v>
      </c>
      <c r="F21" s="6" t="s">
        <v>250</v>
      </c>
      <c r="G21" s="6" t="s">
        <v>251</v>
      </c>
      <c r="H21" s="6" t="s">
        <v>350</v>
      </c>
      <c r="I21" s="6" t="s">
        <v>253</v>
      </c>
      <c r="J21" s="6" t="s">
        <v>261</v>
      </c>
      <c r="K21" s="6" t="s">
        <v>351</v>
      </c>
    </row>
    <row r="22" spans="1:11" x14ac:dyDescent="0.25">
      <c r="A22" s="6" t="s">
        <v>352</v>
      </c>
      <c r="B22" s="6" t="s">
        <v>274</v>
      </c>
      <c r="C22" s="6" t="s">
        <v>353</v>
      </c>
      <c r="D22" s="6" t="s">
        <v>72</v>
      </c>
      <c r="E22" s="6" t="s">
        <v>354</v>
      </c>
      <c r="F22" s="6" t="s">
        <v>250</v>
      </c>
      <c r="G22" s="6" t="s">
        <v>355</v>
      </c>
      <c r="H22" s="6" t="s">
        <v>356</v>
      </c>
      <c r="I22" s="6" t="s">
        <v>253</v>
      </c>
      <c r="J22" s="6" t="s">
        <v>261</v>
      </c>
      <c r="K22" s="6" t="s">
        <v>357</v>
      </c>
    </row>
    <row r="23" spans="1:11" x14ac:dyDescent="0.25">
      <c r="A23" s="6" t="s">
        <v>358</v>
      </c>
      <c r="B23" s="6" t="s">
        <v>359</v>
      </c>
      <c r="C23" s="6" t="s">
        <v>353</v>
      </c>
      <c r="D23" s="6" t="s">
        <v>72</v>
      </c>
      <c r="E23" s="6" t="s">
        <v>360</v>
      </c>
      <c r="F23" s="6" t="s">
        <v>250</v>
      </c>
      <c r="G23" s="6" t="s">
        <v>343</v>
      </c>
      <c r="H23" s="6" t="s">
        <v>361</v>
      </c>
      <c r="I23" s="6" t="s">
        <v>253</v>
      </c>
      <c r="J23" s="6" t="s">
        <v>261</v>
      </c>
      <c r="K23" s="6" t="s">
        <v>362</v>
      </c>
    </row>
    <row r="24" spans="1:11" x14ac:dyDescent="0.25">
      <c r="A24" s="6" t="s">
        <v>363</v>
      </c>
      <c r="B24" s="6" t="s">
        <v>304</v>
      </c>
      <c r="C24" s="6" t="s">
        <v>364</v>
      </c>
      <c r="D24" s="6" t="s">
        <v>135</v>
      </c>
      <c r="E24" s="6" t="s">
        <v>365</v>
      </c>
      <c r="F24" s="6" t="s">
        <v>250</v>
      </c>
      <c r="G24" s="6" t="s">
        <v>251</v>
      </c>
      <c r="H24" s="6" t="s">
        <v>366</v>
      </c>
      <c r="I24" s="6" t="s">
        <v>253</v>
      </c>
      <c r="J24" s="6" t="s">
        <v>261</v>
      </c>
      <c r="K24" s="6" t="s">
        <v>367</v>
      </c>
    </row>
    <row r="25" spans="1:11" x14ac:dyDescent="0.25">
      <c r="A25" s="6" t="s">
        <v>363</v>
      </c>
      <c r="B25" s="6" t="s">
        <v>368</v>
      </c>
      <c r="C25" s="6" t="s">
        <v>364</v>
      </c>
      <c r="D25" s="6" t="s">
        <v>135</v>
      </c>
      <c r="E25" s="6" t="s">
        <v>365</v>
      </c>
      <c r="F25" s="6" t="s">
        <v>250</v>
      </c>
      <c r="G25" s="6" t="s">
        <v>251</v>
      </c>
      <c r="H25" s="6" t="s">
        <v>369</v>
      </c>
      <c r="I25" s="6" t="s">
        <v>253</v>
      </c>
      <c r="J25" s="6" t="s">
        <v>261</v>
      </c>
      <c r="K25" s="6" t="s">
        <v>370</v>
      </c>
    </row>
    <row r="26" spans="1:11" x14ac:dyDescent="0.25">
      <c r="A26" s="6" t="s">
        <v>371</v>
      </c>
      <c r="B26" s="6" t="s">
        <v>372</v>
      </c>
      <c r="C26" s="6" t="s">
        <v>373</v>
      </c>
      <c r="D26" s="6" t="s">
        <v>141</v>
      </c>
      <c r="E26" s="6" t="s">
        <v>300</v>
      </c>
      <c r="F26" s="6" t="s">
        <v>250</v>
      </c>
      <c r="G26" s="6" t="s">
        <v>251</v>
      </c>
      <c r="H26" s="6" t="s">
        <v>374</v>
      </c>
      <c r="I26" s="6" t="s">
        <v>253</v>
      </c>
      <c r="J26" s="6" t="s">
        <v>261</v>
      </c>
      <c r="K26" s="6" t="s">
        <v>375</v>
      </c>
    </row>
    <row r="27" spans="1:11" x14ac:dyDescent="0.25">
      <c r="A27" s="6" t="s">
        <v>376</v>
      </c>
      <c r="B27" s="6" t="s">
        <v>377</v>
      </c>
      <c r="C27" s="6" t="s">
        <v>378</v>
      </c>
      <c r="D27" s="6" t="s">
        <v>146</v>
      </c>
      <c r="E27" s="6" t="s">
        <v>379</v>
      </c>
      <c r="F27" s="6" t="s">
        <v>250</v>
      </c>
      <c r="G27" s="6" t="s">
        <v>251</v>
      </c>
      <c r="H27" s="6" t="s">
        <v>380</v>
      </c>
      <c r="I27" s="6" t="s">
        <v>253</v>
      </c>
      <c r="J27" s="6" t="s">
        <v>254</v>
      </c>
      <c r="K27" s="6" t="s">
        <v>381</v>
      </c>
    </row>
    <row r="28" spans="1:11" x14ac:dyDescent="0.25">
      <c r="A28" s="6" t="s">
        <v>382</v>
      </c>
      <c r="B28" s="6" t="s">
        <v>274</v>
      </c>
      <c r="C28" s="6" t="s">
        <v>383</v>
      </c>
      <c r="D28" s="6" t="s">
        <v>72</v>
      </c>
      <c r="E28" s="6" t="s">
        <v>300</v>
      </c>
      <c r="F28" s="6" t="s">
        <v>250</v>
      </c>
      <c r="G28" s="6" t="s">
        <v>251</v>
      </c>
      <c r="H28" s="6" t="s">
        <v>384</v>
      </c>
      <c r="I28" s="6" t="s">
        <v>253</v>
      </c>
      <c r="J28" s="6" t="s">
        <v>261</v>
      </c>
      <c r="K28" s="6" t="s">
        <v>385</v>
      </c>
    </row>
    <row r="29" spans="1:11" x14ac:dyDescent="0.25">
      <c r="A29" s="6" t="s">
        <v>386</v>
      </c>
      <c r="B29" s="6" t="s">
        <v>274</v>
      </c>
      <c r="C29" s="6" t="s">
        <v>383</v>
      </c>
      <c r="D29" s="6" t="s">
        <v>72</v>
      </c>
      <c r="E29" s="6" t="s">
        <v>300</v>
      </c>
      <c r="F29" s="6" t="s">
        <v>250</v>
      </c>
      <c r="G29" s="6" t="s">
        <v>251</v>
      </c>
      <c r="H29" s="6" t="s">
        <v>387</v>
      </c>
      <c r="I29" s="6" t="s">
        <v>253</v>
      </c>
      <c r="J29" s="6" t="s">
        <v>261</v>
      </c>
      <c r="K29" s="6" t="s">
        <v>388</v>
      </c>
    </row>
    <row r="30" spans="1:11" x14ac:dyDescent="0.25">
      <c r="A30" s="6" t="s">
        <v>389</v>
      </c>
      <c r="B30" s="6" t="s">
        <v>274</v>
      </c>
      <c r="C30" s="6" t="s">
        <v>390</v>
      </c>
      <c r="D30" s="6" t="s">
        <v>72</v>
      </c>
      <c r="E30" s="6" t="s">
        <v>284</v>
      </c>
      <c r="F30" s="6" t="s">
        <v>250</v>
      </c>
      <c r="G30" s="6" t="s">
        <v>391</v>
      </c>
      <c r="H30" s="6" t="s">
        <v>392</v>
      </c>
      <c r="I30" s="6" t="s">
        <v>253</v>
      </c>
      <c r="J30" s="6" t="s">
        <v>393</v>
      </c>
      <c r="K30" s="6" t="s">
        <v>394</v>
      </c>
    </row>
    <row r="31" spans="1:11" x14ac:dyDescent="0.25">
      <c r="A31" s="6" t="s">
        <v>395</v>
      </c>
      <c r="B31" s="6" t="s">
        <v>396</v>
      </c>
      <c r="C31" s="6" t="s">
        <v>390</v>
      </c>
      <c r="D31" s="6" t="s">
        <v>393</v>
      </c>
      <c r="E31" s="6" t="s">
        <v>397</v>
      </c>
      <c r="F31" s="6" t="s">
        <v>250</v>
      </c>
      <c r="G31" s="6" t="s">
        <v>251</v>
      </c>
      <c r="H31" s="6" t="s">
        <v>398</v>
      </c>
      <c r="I31" s="6" t="s">
        <v>253</v>
      </c>
      <c r="J31" s="6" t="s">
        <v>393</v>
      </c>
      <c r="K31" s="6" t="s">
        <v>399</v>
      </c>
    </row>
    <row r="32" spans="1:11" x14ac:dyDescent="0.25">
      <c r="A32" s="6" t="s">
        <v>400</v>
      </c>
      <c r="B32" s="6" t="s">
        <v>401</v>
      </c>
      <c r="C32" s="6" t="s">
        <v>390</v>
      </c>
      <c r="D32" s="6" t="s">
        <v>72</v>
      </c>
      <c r="E32" s="6" t="s">
        <v>397</v>
      </c>
      <c r="F32" s="6" t="s">
        <v>250</v>
      </c>
      <c r="G32" s="6" t="s">
        <v>402</v>
      </c>
      <c r="H32" s="6" t="s">
        <v>403</v>
      </c>
      <c r="I32" s="6" t="s">
        <v>253</v>
      </c>
      <c r="J32" s="6" t="s">
        <v>393</v>
      </c>
      <c r="K32" s="7" t="s">
        <v>404</v>
      </c>
    </row>
  </sheetData>
  <autoFilter ref="A1:K32" xr:uid="{752CABAF-F9DF-4F33-AF0B-493C0BD96DD0}">
    <sortState xmlns:xlrd2="http://schemas.microsoft.com/office/spreadsheetml/2017/richdata2" ref="A2:K32">
      <sortCondition ref="C1:C32"/>
    </sortState>
  </autoFilter>
  <hyperlinks>
    <hyperlink ref="K32" r:id="rId1" xr:uid="{61161CBD-CC69-47B2-A4E7-908DB8408C3D}"/>
    <hyperlink ref="K2" r:id="rId2" xr:uid="{F4C5C13E-93D2-41BA-AD47-D80BC5F9455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4A8BD5E599FD54D93F820ED6198B116" ma:contentTypeVersion="" ma:contentTypeDescription="Create a new document." ma:contentTypeScope="" ma:versionID="73e8845e775d9f2212d619f68696efe5">
  <xsd:schema xmlns:xsd="http://www.w3.org/2001/XMLSchema" xmlns:xs="http://www.w3.org/2001/XMLSchema" xmlns:p="http://schemas.microsoft.com/office/2006/metadata/properties" xmlns:ns2="20c30dde-31e7-480d-b1dd-7373eee4a6c2" xmlns:ns3="7aef31f0-4568-4676-8d14-d955c17f2274" xmlns:ns4="4F5EC4EF-EF70-4D01-B3E9-5E10636B4FB5" xmlns:ns5="4f5ec4ef-ef70-4d01-b3e9-5e10636b4fb5" targetNamespace="http://schemas.microsoft.com/office/2006/metadata/properties" ma:root="true" ma:fieldsID="a6abc86d85c9d5efc498eb81c3bf618c" ns2:_="" ns3:_="" ns4:_="" ns5:_="">
    <xsd:import namespace="20c30dde-31e7-480d-b1dd-7373eee4a6c2"/>
    <xsd:import namespace="7aef31f0-4568-4676-8d14-d955c17f2274"/>
    <xsd:import namespace="4F5EC4EF-EF70-4D01-B3E9-5E10636B4FB5"/>
    <xsd:import namespace="4f5ec4ef-ef70-4d01-b3e9-5e10636b4fb5"/>
    <xsd:element name="properties">
      <xsd:complexType>
        <xsd:sequence>
          <xsd:element name="documentManagement">
            <xsd:complexType>
              <xsd:all>
                <xsd:element ref="ns2:SharedWithUsers" minOccurs="0"/>
                <xsd:element ref="ns3:SharedWithDetails" minOccurs="0"/>
                <xsd:element ref="ns3:LastSharedByUser" minOccurs="0"/>
                <xsd:element ref="ns3:LastSharedByTime" minOccurs="0"/>
                <xsd:element ref="ns4:MediaServiceMetadata" minOccurs="0"/>
                <xsd:element ref="ns4:MediaServiceFastMetadata" minOccurs="0"/>
                <xsd:element ref="ns5:MediaServiceAutoKeyPoints" minOccurs="0"/>
                <xsd:element ref="ns5:MediaServiceKeyPoints" minOccurs="0"/>
                <xsd:element ref="ns5:MediaServiceAutoTags" minOccurs="0"/>
                <xsd:element ref="ns5:MediaServiceGenerationTime" minOccurs="0"/>
                <xsd:element ref="ns5:MediaServiceEventHashCode" minOccurs="0"/>
                <xsd:element ref="ns5:MediaServiceOCR" minOccurs="0"/>
                <xsd:element ref="ns5:MediaServiceDateTaken" minOccurs="0"/>
                <xsd:element ref="ns5: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c30dde-31e7-480d-b1dd-7373eee4a6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aef31f0-4568-4676-8d14-d955c17f2274" elementFormDefault="qualified">
    <xsd:import namespace="http://schemas.microsoft.com/office/2006/documentManagement/types"/>
    <xsd:import namespace="http://schemas.microsoft.com/office/infopath/2007/PartnerControls"/>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F5EC4EF-EF70-4D01-B3E9-5E10636B4FB5"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5ec4ef-ef70-4d01-b3e9-5e10636b4fb5" elementFormDefault="qualified">
    <xsd:import namespace="http://schemas.microsoft.com/office/2006/documentManagement/types"/>
    <xsd:import namespace="http://schemas.microsoft.com/office/infopath/2007/PartnerControls"/>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20c30dde-31e7-480d-b1dd-7373eee4a6c2">
      <UserInfo>
        <DisplayName>Whitehouse, Kayla M</DisplayName>
        <AccountId>1623</AccountId>
        <AccountType/>
      </UserInfo>
      <UserInfo>
        <DisplayName>Delio, Vincent J</DisplayName>
        <AccountId>35</AccountId>
        <AccountType/>
      </UserInfo>
    </SharedWithUsers>
  </documentManagement>
</p:properties>
</file>

<file path=customXml/itemProps1.xml><?xml version="1.0" encoding="utf-8"?>
<ds:datastoreItem xmlns:ds="http://schemas.openxmlformats.org/officeDocument/2006/customXml" ds:itemID="{2751F155-2CF0-455D-AE42-476F405B7BEE}">
  <ds:schemaRefs>
    <ds:schemaRef ds:uri="http://schemas.microsoft.com/sharepoint/v3/contenttype/forms"/>
  </ds:schemaRefs>
</ds:datastoreItem>
</file>

<file path=customXml/itemProps2.xml><?xml version="1.0" encoding="utf-8"?>
<ds:datastoreItem xmlns:ds="http://schemas.openxmlformats.org/officeDocument/2006/customXml" ds:itemID="{3E3451C3-2F26-40A1-9F96-A9D46C03D9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c30dde-31e7-480d-b1dd-7373eee4a6c2"/>
    <ds:schemaRef ds:uri="7aef31f0-4568-4676-8d14-d955c17f2274"/>
    <ds:schemaRef ds:uri="4F5EC4EF-EF70-4D01-B3E9-5E10636B4FB5"/>
    <ds:schemaRef ds:uri="4f5ec4ef-ef70-4d01-b3e9-5e10636b4f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2730CC-01FE-4C24-91D2-D251EC4191BE}">
  <ds:schemaRefs>
    <ds:schemaRef ds:uri="http://schemas.microsoft.com/office/2006/metadata/properties"/>
    <ds:schemaRef ds:uri="http://www.w3.org/XML/1998/namespace"/>
    <ds:schemaRef ds:uri="4F5EC4EF-EF70-4D01-B3E9-5E10636B4FB5"/>
    <ds:schemaRef ds:uri="http://purl.org/dc/elements/1.1/"/>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4f5ec4ef-ef70-4d01-b3e9-5e10636b4fb5"/>
    <ds:schemaRef ds:uri="7aef31f0-4568-4676-8d14-d955c17f2274"/>
    <ds:schemaRef ds:uri="20c30dde-31e7-480d-b1dd-7373eee4a6c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Tianning Huang</dc:creator>
  <cp:keywords/>
  <dc:description/>
  <cp:lastModifiedBy>Tianning Huang</cp:lastModifiedBy>
  <cp:revision/>
  <dcterms:created xsi:type="dcterms:W3CDTF">2020-06-01T19:35:50Z</dcterms:created>
  <dcterms:modified xsi:type="dcterms:W3CDTF">2020-06-16T18:12:39Z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0x01010084A8BD5E599FD54D93F820ED6198B116</vt:lpwstr>
  </property>
</Properties>
</file>