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F0289.canda.biz\ReDir\u105696\Documents\TRAFFIC FORECASTING\"/>
    </mc:Choice>
  </mc:AlternateContent>
  <xr:revisionPtr revIDLastSave="0" documentId="8_{7143E915-92F2-4A49-AC75-FE0A4817491B}" xr6:coauthVersionLast="47" xr6:coauthVersionMax="47" xr10:uidLastSave="{00000000-0000-0000-0000-000000000000}"/>
  <bookViews>
    <workbookView xWindow="-120" yWindow="-120" windowWidth="29040" windowHeight="15840" activeTab="1"/>
  </bookViews>
  <sheets>
    <sheet name="raw data overall" sheetId="1" r:id="rId1"/>
    <sheet name="corrected data" sheetId="2" r:id="rId2"/>
    <sheet name="Sheet3" sheetId="4" r:id="rId3"/>
  </sheets>
  <calcPr calcId="0"/>
</workbook>
</file>

<file path=xl/calcChain.xml><?xml version="1.0" encoding="utf-8"?>
<calcChain xmlns="http://schemas.openxmlformats.org/spreadsheetml/2006/main">
  <c r="P70" i="2" l="1"/>
  <c r="P71" i="2"/>
  <c r="P72" i="2"/>
  <c r="P73" i="2"/>
  <c r="P74" i="2"/>
  <c r="P75" i="2"/>
  <c r="P76" i="2"/>
  <c r="P77" i="2"/>
  <c r="P78" i="2"/>
  <c r="P79" i="2"/>
  <c r="P80" i="2"/>
  <c r="P69" i="2"/>
  <c r="M72" i="2"/>
  <c r="M80" i="2"/>
  <c r="M69" i="2"/>
  <c r="L70" i="2"/>
  <c r="M70" i="2" s="1"/>
  <c r="L71" i="2"/>
  <c r="M71" i="2" s="1"/>
  <c r="L72" i="2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L69" i="2"/>
  <c r="M81" i="2" l="1"/>
  <c r="H70" i="2" l="1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69" i="2"/>
  <c r="I69" i="2" s="1"/>
  <c r="I81" i="2" l="1"/>
</calcChain>
</file>

<file path=xl/sharedStrings.xml><?xml version="1.0" encoding="utf-8"?>
<sst xmlns="http://schemas.openxmlformats.org/spreadsheetml/2006/main" count="176" uniqueCount="23">
  <si>
    <t>statWeek</t>
  </si>
  <si>
    <t>statMonthName</t>
  </si>
  <si>
    <t>syear</t>
  </si>
  <si>
    <t>visits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</si>
  <si>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</si>
  <si>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</si>
  <si>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</si>
  <si>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</si>
  <si>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</si>
  <si>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</si>
  <si>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</si>
  <si>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</si>
  <si>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</si>
  <si>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</si>
  <si>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</si>
  <si>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</si>
  <si>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corrected visits</t>
  </si>
  <si>
    <t>final_visits</t>
  </si>
  <si>
    <t>ds</t>
  </si>
  <si>
    <t>diff</t>
  </si>
  <si>
    <t>date</t>
  </si>
  <si>
    <t>shan ML</t>
  </si>
  <si>
    <t>flat_uni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</si>
</sst>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4" fontId="0" fillId="0" borderId="0" xfId="0" applyNumberFormat="1"/>
    <xf numFmtId="22" fontId="0" fillId="0" borderId="0" xfId="0" applyNumberFormat="1"/>
    <xf numFmtId="10" fontId="0" fillId="0" borderId="0" xfId="1" applyNumberFormat="1" applyFont="1"/>
    <xf numFmtId="0" fontId="0" fillId="34" borderId="0" xfId="0" applyFill="1"/>
    <xf numFmtId="0" fontId="0" fillId="34" borderId="10" xfId="0" applyFill="1" applyBorder="1"/>
    <xf numFmtId="10" fontId="0" fillId="35" borderId="10" xfId="1" applyNumberFormat="1" applyFont="1" applyFill="1" applyBorder="1"/>
    <xf numFmtId="10" fontId="0" fillId="36" borderId="0" xfId="0" applyNumberFormat="1" applyFill="1"/>
    <xf numFmtId="10" fontId="0" fillId="37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Traffic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476160266696522"/>
          <c:y val="7.4411607789406892E-2"/>
          <c:w val="0.87523839733303477"/>
          <c:h val="0.75798621622480267"/>
        </c:manualLayout>
      </c:layout>
      <c:lineChart>
        <c:grouping val="standard"/>
        <c:varyColors val="0"/>
        <c:ser>
          <c:idx val="1"/>
          <c:order val="1"/>
          <c:tx>
            <c:v>corrected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'corrected data'!$B$69:$B$80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'corrected data'!$F$69:$F$80</c:f>
              <c:numCache>
                <c:formatCode>General</c:formatCode>
                <c:ptCount val="12"/>
                <c:pt idx="0">
                  <c:v>6975545</c:v>
                </c:pt>
                <c:pt idx="1">
                  <c:v>6856494</c:v>
                </c:pt>
                <c:pt idx="2">
                  <c:v>5579881</c:v>
                </c:pt>
                <c:pt idx="3">
                  <c:v>5072812</c:v>
                </c:pt>
                <c:pt idx="4">
                  <c:v>5343532</c:v>
                </c:pt>
                <c:pt idx="5">
                  <c:v>6032849</c:v>
                </c:pt>
                <c:pt idx="6">
                  <c:v>6950765</c:v>
                </c:pt>
                <c:pt idx="7">
                  <c:v>5806968</c:v>
                </c:pt>
                <c:pt idx="8">
                  <c:v>6213496</c:v>
                </c:pt>
                <c:pt idx="9">
                  <c:v>5529186</c:v>
                </c:pt>
                <c:pt idx="10">
                  <c:v>5048292</c:v>
                </c:pt>
                <c:pt idx="11">
                  <c:v>4604220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8-4AC0-A97B-5664A66BD483}"/>
            </c:ext>
          </c:extLst>
        </c:ser>
        <c:ser>
          <c:idx val="2"/>
          <c:order val="2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'corrected data'!$B$69:$B$80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'corrected data'!$G$69:$G$80</c:f>
              <c:numCache>
                <c:formatCode>General</c:formatCode>
                <c:ptCount val="12"/>
                <c:pt idx="0">
                  <c:v>6415683.3100294797</c:v>
                </c:pt>
                <c:pt idx="1">
                  <c:v>6456277.4946152903</c:v>
                </c:pt>
                <c:pt idx="2">
                  <c:v>6496871.6792011103</c:v>
                </c:pt>
                <c:pt idx="3">
                  <c:v>6537465.86378692</c:v>
                </c:pt>
                <c:pt idx="4">
                  <c:v>6578060.0483727399</c:v>
                </c:pt>
                <c:pt idx="5">
                  <c:v>6618654.2329585496</c:v>
                </c:pt>
                <c:pt idx="6">
                  <c:v>6659248.4175443696</c:v>
                </c:pt>
                <c:pt idx="7">
                  <c:v>6699842.6021301895</c:v>
                </c:pt>
                <c:pt idx="8">
                  <c:v>6740436.7867160002</c:v>
                </c:pt>
                <c:pt idx="9">
                  <c:v>6781030.9713018201</c:v>
                </c:pt>
                <c:pt idx="10">
                  <c:v>6821625.1558876298</c:v>
                </c:pt>
                <c:pt idx="11">
                  <c:v>6862219.3404734498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8-4AC0-A97B-5664A66BD483}"/>
            </c:ext>
          </c:extLst>
        </c:ser>
        <c:ser>
          <c:idx val="3"/>
          <c:order val="3"/>
          <c:tx>
            <c:v>Shan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'corrected data'!$K$69:$K$80</c:f>
              <c:numCache>
                <c:formatCode>General</c:formatCode>
                <c:ptCount val="12"/>
                <c:pt idx="0">
                  <c:v>6645799.47867091</c:v>
                </c:pt>
                <c:pt idx="1">
                  <c:v>6750949.3063663896</c:v>
                </c:pt>
                <c:pt idx="2">
                  <c:v>6851746.6853662804</c:v>
                </c:pt>
                <c:pt idx="3">
                  <c:v>6465155.0925826496</c:v>
                </c:pt>
                <c:pt idx="4">
                  <c:v>5940022.3784870896</c:v>
                </c:pt>
                <c:pt idx="5">
                  <c:v>6146305.3684562799</c:v>
                </c:pt>
                <c:pt idx="6">
                  <c:v>5974275.1498774197</c:v>
                </c:pt>
                <c:pt idx="7">
                  <c:v>6073595.7955648797</c:v>
                </c:pt>
                <c:pt idx="8">
                  <c:v>6169692.2175898403</c:v>
                </c:pt>
                <c:pt idx="9">
                  <c:v>6261810.9369798098</c:v>
                </c:pt>
                <c:pt idx="10">
                  <c:v>5908504.90057786</c:v>
                </c:pt>
                <c:pt idx="11">
                  <c:v>5428586.1406633304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8-4AC0-A97B-5664A66B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532592"/>
        <c:axId val="199853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recorded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'corrected data'!$B$69:$B$80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'corrected data'!$E$69:$E$80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7302807</c:v>
                      </c:pt>
                      <c:pt idx="1">
                        <c:v>9187702</c:v>
                      </c:pt>
                      <c:pt idx="2">
                        <c:v>7477041</c:v>
                      </c:pt>
                      <c:pt idx="3">
                        <c:v>6797568</c:v>
                      </c:pt>
                      <c:pt idx="4">
                        <c:v>7160333</c:v>
                      </c:pt>
                      <c:pt idx="5">
                        <c:v>8084018</c:v>
                      </c:pt>
                      <c:pt idx="6">
                        <c:v>9314025</c:v>
                      </c:pt>
                      <c:pt idx="7">
                        <c:v>6119655</c:v>
                      </c:pt>
                      <c:pt idx="8">
                        <c:v>6213496</c:v>
                      </c:pt>
                      <c:pt idx="9">
                        <c:v>5529186</c:v>
                      </c:pt>
                      <c:pt idx="10">
                        <c:v>5048292</c:v>
                      </c:pt>
                      <c:pt idx="11">
                        <c:v>4604220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F8-4AC0-A97B-5664A66BD483}"/>
                  </c:ext>
                </c:extLst>
              </c15:ser>
            </c15:filteredLineSeries>
          </c:ext>
        </c:extLst>
      </c:lineChart>
      <c:catAx>
        <c:axId val="199853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Stat_Week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530096"/>
        <c:crossesAt val="0"/>
        <c:auto val="1"/>
        <c:lblAlgn val="ctr"/>
        <c:lblOffset val="100"/>
        <c:noMultiLvlLbl val="0"/>
      </c:catAx>
      <c:valAx>
        <c:axId val="1998530096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532592"/>
        <c:crosses val="autoZero"/>
        <c:crossBetween val="between"/>
        <c:majorUnit val="500000"/>
        <c:min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54</xdr:row>
      <xdr:rowOff>1</xdr:rowOff>
    </xdr:from>
    <xdr:to>
      <xdr:col>28</xdr:col>
      <xdr:colOff>0</xdr:colOff>
      <xdr:row>82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FB392-C51A-41C1-87AD-555DD296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1"/>
  <sheetViews>
    <sheetView topLeftCell="A46" workbookViewId="0">
      <selection activeCell="D58" sqref="A1:F8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48</v>
      </c>
      <c r="B2" t="s">
        <v>14</v>
      </c>
      <c r="C2">
        <v>2020</v>
      </c>
      <c r="D2">
        <v>4122038</v>
      </c>
    </row>
    <row r="3" spans="1:4" x14ac:dyDescent="0.25">
      <c r="A3">
        <v>49</v>
      </c>
      <c r="B3" t="s">
        <v>15</v>
      </c>
      <c r="C3">
        <v>2020</v>
      </c>
      <c r="D3">
        <v>3878332</v>
      </c>
    </row>
    <row r="4" spans="1:4" x14ac:dyDescent="0.25">
      <c r="A4">
        <v>50</v>
      </c>
      <c r="B4" t="s">
        <v>15</v>
      </c>
      <c r="C4">
        <v>2020</v>
      </c>
      <c r="D4">
        <v>4623054</v>
      </c>
    </row>
    <row r="5" spans="1:4" x14ac:dyDescent="0.25">
      <c r="A5">
        <v>51</v>
      </c>
      <c r="B5" t="s">
        <v>15</v>
      </c>
      <c r="C5">
        <v>2020</v>
      </c>
      <c r="D5">
        <v>4888239</v>
      </c>
    </row>
    <row r="6" spans="1:4" x14ac:dyDescent="0.25">
      <c r="A6">
        <v>52</v>
      </c>
      <c r="B6" t="s">
        <v>15</v>
      </c>
      <c r="C6">
        <v>2020</v>
      </c>
      <c r="D6">
        <v>4903506</v>
      </c>
    </row>
    <row r="7" spans="1:4" x14ac:dyDescent="0.25">
      <c r="A7">
        <v>53</v>
      </c>
      <c r="B7" t="s">
        <v>15</v>
      </c>
      <c r="C7">
        <v>2020</v>
      </c>
      <c r="D7">
        <v>4730879</v>
      </c>
    </row>
    <row r="8" spans="1:4" x14ac:dyDescent="0.25">
      <c r="A8">
        <v>1</v>
      </c>
      <c r="B8" t="s">
        <v>4</v>
      </c>
      <c r="C8">
        <v>2021</v>
      </c>
      <c r="D8">
        <v>5509294</v>
      </c>
    </row>
    <row r="9" spans="1:4" x14ac:dyDescent="0.25">
      <c r="A9">
        <v>2</v>
      </c>
      <c r="B9" t="s">
        <v>4</v>
      </c>
      <c r="C9">
        <v>2021</v>
      </c>
      <c r="D9">
        <v>4982982</v>
      </c>
    </row>
    <row r="10" spans="1:4" x14ac:dyDescent="0.25">
      <c r="A10">
        <v>3</v>
      </c>
      <c r="B10" t="s">
        <v>4</v>
      </c>
      <c r="C10">
        <v>2021</v>
      </c>
      <c r="D10">
        <v>4459256</v>
      </c>
    </row>
    <row r="11" spans="1:4" x14ac:dyDescent="0.25">
      <c r="A11">
        <v>4</v>
      </c>
      <c r="B11" t="s">
        <v>4</v>
      </c>
      <c r="C11">
        <v>2021</v>
      </c>
      <c r="D11">
        <v>4325327</v>
      </c>
    </row>
    <row r="12" spans="1:4" x14ac:dyDescent="0.25">
      <c r="A12">
        <v>5</v>
      </c>
      <c r="B12" t="s">
        <v>5</v>
      </c>
      <c r="C12">
        <v>2021</v>
      </c>
      <c r="D12">
        <v>4152399</v>
      </c>
    </row>
    <row r="13" spans="1:4" x14ac:dyDescent="0.25">
      <c r="A13">
        <v>6</v>
      </c>
      <c r="B13" t="s">
        <v>5</v>
      </c>
      <c r="C13">
        <v>2021</v>
      </c>
      <c r="D13">
        <v>4199285</v>
      </c>
    </row>
    <row r="14" spans="1:4" x14ac:dyDescent="0.25">
      <c r="A14">
        <v>7</v>
      </c>
      <c r="B14" t="s">
        <v>5</v>
      </c>
      <c r="C14">
        <v>2021</v>
      </c>
      <c r="D14">
        <v>4110598</v>
      </c>
    </row>
    <row r="15" spans="1:4" x14ac:dyDescent="0.25">
      <c r="A15">
        <v>8</v>
      </c>
      <c r="B15" t="s">
        <v>5</v>
      </c>
      <c r="C15">
        <v>2021</v>
      </c>
      <c r="D15">
        <v>3580296</v>
      </c>
    </row>
    <row r="16" spans="1:4" x14ac:dyDescent="0.25">
      <c r="A16">
        <v>9</v>
      </c>
      <c r="B16" t="s">
        <v>5</v>
      </c>
      <c r="C16">
        <v>2021</v>
      </c>
      <c r="D16">
        <v>3484889</v>
      </c>
    </row>
    <row r="17" spans="1:4" x14ac:dyDescent="0.25">
      <c r="A17">
        <v>10</v>
      </c>
      <c r="B17" t="s">
        <v>6</v>
      </c>
      <c r="C17">
        <v>2021</v>
      </c>
      <c r="D17">
        <v>3366713</v>
      </c>
    </row>
    <row r="18" spans="1:4" x14ac:dyDescent="0.25">
      <c r="A18">
        <v>11</v>
      </c>
      <c r="B18" t="s">
        <v>6</v>
      </c>
      <c r="C18">
        <v>2021</v>
      </c>
      <c r="D18">
        <v>3424541</v>
      </c>
    </row>
    <row r="19" spans="1:4" x14ac:dyDescent="0.25">
      <c r="A19">
        <v>12</v>
      </c>
      <c r="B19" t="s">
        <v>6</v>
      </c>
      <c r="C19">
        <v>2021</v>
      </c>
      <c r="D19">
        <v>3464813</v>
      </c>
    </row>
    <row r="20" spans="1:4" x14ac:dyDescent="0.25">
      <c r="A20">
        <v>13</v>
      </c>
      <c r="B20" t="s">
        <v>6</v>
      </c>
      <c r="C20">
        <v>2021</v>
      </c>
      <c r="D20">
        <v>3960300</v>
      </c>
    </row>
    <row r="21" spans="1:4" x14ac:dyDescent="0.25">
      <c r="A21">
        <v>14</v>
      </c>
      <c r="B21" t="s">
        <v>7</v>
      </c>
      <c r="C21">
        <v>2021</v>
      </c>
      <c r="D21">
        <v>4462037</v>
      </c>
    </row>
    <row r="22" spans="1:4" x14ac:dyDescent="0.25">
      <c r="A22">
        <v>15</v>
      </c>
      <c r="B22" t="s">
        <v>7</v>
      </c>
      <c r="C22">
        <v>2021</v>
      </c>
      <c r="D22">
        <v>3815296</v>
      </c>
    </row>
    <row r="23" spans="1:4" x14ac:dyDescent="0.25">
      <c r="A23">
        <v>16</v>
      </c>
      <c r="B23" t="s">
        <v>7</v>
      </c>
      <c r="C23">
        <v>2021</v>
      </c>
      <c r="D23">
        <v>2990110</v>
      </c>
    </row>
    <row r="24" spans="1:4" x14ac:dyDescent="0.25">
      <c r="A24">
        <v>17</v>
      </c>
      <c r="B24" t="s">
        <v>7</v>
      </c>
      <c r="C24">
        <v>2021</v>
      </c>
      <c r="D24">
        <v>2913702</v>
      </c>
    </row>
    <row r="25" spans="1:4" x14ac:dyDescent="0.25">
      <c r="A25">
        <v>18</v>
      </c>
      <c r="B25" t="s">
        <v>8</v>
      </c>
      <c r="C25">
        <v>2021</v>
      </c>
      <c r="D25">
        <v>2836588</v>
      </c>
    </row>
    <row r="26" spans="1:4" x14ac:dyDescent="0.25">
      <c r="A26">
        <v>19</v>
      </c>
      <c r="B26" t="s">
        <v>8</v>
      </c>
      <c r="C26">
        <v>2021</v>
      </c>
      <c r="D26">
        <v>3248976</v>
      </c>
    </row>
    <row r="27" spans="1:4" x14ac:dyDescent="0.25">
      <c r="A27">
        <v>20</v>
      </c>
      <c r="B27" t="s">
        <v>8</v>
      </c>
      <c r="C27">
        <v>2021</v>
      </c>
      <c r="D27">
        <v>3511167</v>
      </c>
    </row>
    <row r="28" spans="1:4" x14ac:dyDescent="0.25">
      <c r="A28">
        <v>21</v>
      </c>
      <c r="B28" t="s">
        <v>8</v>
      </c>
      <c r="C28">
        <v>2021</v>
      </c>
      <c r="D28">
        <v>3421478</v>
      </c>
    </row>
    <row r="29" spans="1:4" x14ac:dyDescent="0.25">
      <c r="A29">
        <v>22</v>
      </c>
      <c r="B29" t="s">
        <v>8</v>
      </c>
      <c r="C29">
        <v>2021</v>
      </c>
      <c r="D29">
        <v>3711927</v>
      </c>
    </row>
    <row r="30" spans="1:4" x14ac:dyDescent="0.25">
      <c r="A30">
        <v>23</v>
      </c>
      <c r="B30" t="s">
        <v>9</v>
      </c>
      <c r="C30">
        <v>2021</v>
      </c>
      <c r="D30">
        <v>3860108</v>
      </c>
    </row>
    <row r="31" spans="1:4" x14ac:dyDescent="0.25">
      <c r="A31">
        <v>24</v>
      </c>
      <c r="B31" t="s">
        <v>9</v>
      </c>
      <c r="C31">
        <v>2021</v>
      </c>
      <c r="D31">
        <v>3792562</v>
      </c>
    </row>
    <row r="32" spans="1:4" x14ac:dyDescent="0.25">
      <c r="A32">
        <v>25</v>
      </c>
      <c r="B32" t="s">
        <v>9</v>
      </c>
      <c r="C32">
        <v>2021</v>
      </c>
      <c r="D32">
        <v>4458535</v>
      </c>
    </row>
    <row r="33" spans="1:4" x14ac:dyDescent="0.25">
      <c r="A33">
        <v>26</v>
      </c>
      <c r="B33" t="s">
        <v>9</v>
      </c>
      <c r="C33">
        <v>2021</v>
      </c>
      <c r="D33">
        <v>5135444</v>
      </c>
    </row>
    <row r="34" spans="1:4" x14ac:dyDescent="0.25">
      <c r="A34">
        <v>27</v>
      </c>
      <c r="B34" t="s">
        <v>10</v>
      </c>
      <c r="C34">
        <v>2021</v>
      </c>
      <c r="D34">
        <v>3994586</v>
      </c>
    </row>
    <row r="35" spans="1:4" x14ac:dyDescent="0.25">
      <c r="A35">
        <v>28</v>
      </c>
      <c r="B35" t="s">
        <v>10</v>
      </c>
      <c r="C35">
        <v>2021</v>
      </c>
      <c r="D35">
        <v>4817952</v>
      </c>
    </row>
    <row r="36" spans="1:4" x14ac:dyDescent="0.25">
      <c r="A36">
        <v>29</v>
      </c>
      <c r="B36" t="s">
        <v>10</v>
      </c>
      <c r="C36">
        <v>2021</v>
      </c>
      <c r="D36">
        <v>5296145</v>
      </c>
    </row>
    <row r="37" spans="1:4" x14ac:dyDescent="0.25">
      <c r="A37">
        <v>30</v>
      </c>
      <c r="B37" t="s">
        <v>10</v>
      </c>
      <c r="C37">
        <v>2021</v>
      </c>
      <c r="D37">
        <v>5745785</v>
      </c>
    </row>
    <row r="38" spans="1:4" x14ac:dyDescent="0.25">
      <c r="A38">
        <v>31</v>
      </c>
      <c r="B38" t="s">
        <v>11</v>
      </c>
      <c r="C38">
        <v>2021</v>
      </c>
      <c r="D38">
        <v>5951310</v>
      </c>
    </row>
    <row r="39" spans="1:4" x14ac:dyDescent="0.25">
      <c r="A39">
        <v>32</v>
      </c>
      <c r="B39" t="s">
        <v>11</v>
      </c>
      <c r="C39">
        <v>2021</v>
      </c>
      <c r="D39">
        <v>6218162</v>
      </c>
    </row>
    <row r="40" spans="1:4" x14ac:dyDescent="0.25">
      <c r="A40">
        <v>33</v>
      </c>
      <c r="B40" t="s">
        <v>11</v>
      </c>
      <c r="C40">
        <v>2021</v>
      </c>
      <c r="D40">
        <v>6094153</v>
      </c>
    </row>
    <row r="41" spans="1:4" x14ac:dyDescent="0.25">
      <c r="A41">
        <v>34</v>
      </c>
      <c r="B41" t="s">
        <v>11</v>
      </c>
      <c r="C41">
        <v>2021</v>
      </c>
      <c r="D41">
        <v>5765163</v>
      </c>
    </row>
    <row r="42" spans="1:4" x14ac:dyDescent="0.25">
      <c r="A42">
        <v>35</v>
      </c>
      <c r="B42" t="s">
        <v>11</v>
      </c>
      <c r="C42">
        <v>2021</v>
      </c>
      <c r="D42">
        <v>5747306</v>
      </c>
    </row>
    <row r="43" spans="1:4" x14ac:dyDescent="0.25">
      <c r="A43">
        <v>36</v>
      </c>
      <c r="B43" t="s">
        <v>12</v>
      </c>
      <c r="C43">
        <v>2021</v>
      </c>
      <c r="D43">
        <v>7486979</v>
      </c>
    </row>
    <row r="44" spans="1:4" x14ac:dyDescent="0.25">
      <c r="A44">
        <v>37</v>
      </c>
      <c r="B44" t="s">
        <v>12</v>
      </c>
      <c r="C44">
        <v>2021</v>
      </c>
      <c r="D44">
        <v>7233319</v>
      </c>
    </row>
    <row r="45" spans="1:4" x14ac:dyDescent="0.25">
      <c r="A45">
        <v>38</v>
      </c>
      <c r="B45" t="s">
        <v>12</v>
      </c>
      <c r="C45">
        <v>2021</v>
      </c>
      <c r="D45">
        <v>7102443</v>
      </c>
    </row>
    <row r="46" spans="1:4" x14ac:dyDescent="0.25">
      <c r="A46">
        <v>39</v>
      </c>
      <c r="B46" t="s">
        <v>12</v>
      </c>
      <c r="C46">
        <v>2021</v>
      </c>
      <c r="D46">
        <v>8496092</v>
      </c>
    </row>
    <row r="47" spans="1:4" x14ac:dyDescent="0.25">
      <c r="A47">
        <v>40</v>
      </c>
      <c r="B47" t="s">
        <v>13</v>
      </c>
      <c r="C47">
        <v>2021</v>
      </c>
      <c r="D47">
        <v>7220493</v>
      </c>
    </row>
    <row r="48" spans="1:4" x14ac:dyDescent="0.25">
      <c r="A48">
        <v>41</v>
      </c>
      <c r="B48" t="s">
        <v>13</v>
      </c>
      <c r="C48">
        <v>2021</v>
      </c>
      <c r="D48">
        <v>7369283</v>
      </c>
    </row>
    <row r="49" spans="1:6" x14ac:dyDescent="0.25">
      <c r="A49">
        <v>42</v>
      </c>
      <c r="B49" t="s">
        <v>13</v>
      </c>
      <c r="C49">
        <v>2021</v>
      </c>
      <c r="D49">
        <v>6845515</v>
      </c>
    </row>
    <row r="50" spans="1:6" x14ac:dyDescent="0.25">
      <c r="A50">
        <v>43</v>
      </c>
      <c r="B50" t="s">
        <v>13</v>
      </c>
      <c r="C50">
        <v>2021</v>
      </c>
      <c r="D50">
        <v>5440618</v>
      </c>
    </row>
    <row r="51" spans="1:6" x14ac:dyDescent="0.25">
      <c r="A51">
        <v>44</v>
      </c>
      <c r="B51" t="s">
        <v>14</v>
      </c>
      <c r="C51">
        <v>2021</v>
      </c>
      <c r="D51">
        <v>5345910</v>
      </c>
      <c r="E51" t="s">
        <v>3</v>
      </c>
      <c r="F51" t="s">
        <v>16</v>
      </c>
    </row>
    <row r="52" spans="1:6" x14ac:dyDescent="0.25">
      <c r="A52">
        <v>45</v>
      </c>
      <c r="B52" t="s">
        <v>14</v>
      </c>
      <c r="C52">
        <v>2021</v>
      </c>
      <c r="D52">
        <v>5667071</v>
      </c>
      <c r="E52">
        <v>5667071</v>
      </c>
      <c r="F52">
        <v>5667071</v>
      </c>
    </row>
    <row r="53" spans="1:6" x14ac:dyDescent="0.25">
      <c r="A53">
        <v>46</v>
      </c>
      <c r="B53" t="s">
        <v>14</v>
      </c>
      <c r="C53">
        <v>2021</v>
      </c>
      <c r="D53">
        <v>5830116</v>
      </c>
      <c r="E53">
        <v>5830116</v>
      </c>
      <c r="F53">
        <v>5830116</v>
      </c>
    </row>
    <row r="54" spans="1:6" x14ac:dyDescent="0.25">
      <c r="A54">
        <v>47</v>
      </c>
      <c r="B54" t="s">
        <v>14</v>
      </c>
      <c r="C54">
        <v>2021</v>
      </c>
      <c r="D54">
        <v>5902821</v>
      </c>
      <c r="E54">
        <v>5902821</v>
      </c>
      <c r="F54">
        <v>5902821</v>
      </c>
    </row>
    <row r="55" spans="1:6" x14ac:dyDescent="0.25">
      <c r="A55">
        <v>48</v>
      </c>
      <c r="B55" t="s">
        <v>14</v>
      </c>
      <c r="C55">
        <v>2021</v>
      </c>
      <c r="D55">
        <v>5177402</v>
      </c>
      <c r="E55">
        <v>5177402</v>
      </c>
      <c r="F55">
        <v>5177402</v>
      </c>
    </row>
    <row r="56" spans="1:6" x14ac:dyDescent="0.25">
      <c r="A56">
        <v>49</v>
      </c>
      <c r="B56" t="s">
        <v>15</v>
      </c>
      <c r="C56">
        <v>2021</v>
      </c>
      <c r="D56">
        <v>5416338</v>
      </c>
      <c r="E56">
        <v>5416338</v>
      </c>
      <c r="F56">
        <v>5416338</v>
      </c>
    </row>
    <row r="57" spans="1:6" x14ac:dyDescent="0.25">
      <c r="A57">
        <v>50</v>
      </c>
      <c r="B57" t="s">
        <v>15</v>
      </c>
      <c r="C57">
        <v>2021</v>
      </c>
      <c r="D57">
        <v>5269645</v>
      </c>
      <c r="E57">
        <v>5269645</v>
      </c>
      <c r="F57">
        <v>5269645</v>
      </c>
    </row>
    <row r="58" spans="1:6" x14ac:dyDescent="0.25">
      <c r="A58">
        <v>51</v>
      </c>
      <c r="B58" t="s">
        <v>15</v>
      </c>
      <c r="C58">
        <v>2021</v>
      </c>
      <c r="D58">
        <v>4686426</v>
      </c>
      <c r="E58">
        <v>4686426</v>
      </c>
      <c r="F58">
        <v>4686426</v>
      </c>
    </row>
    <row r="59" spans="1:6" x14ac:dyDescent="0.25">
      <c r="A59">
        <v>52</v>
      </c>
      <c r="B59" t="s">
        <v>15</v>
      </c>
      <c r="C59">
        <v>2021</v>
      </c>
      <c r="D59">
        <v>4552737</v>
      </c>
      <c r="E59">
        <v>4552737</v>
      </c>
      <c r="F59">
        <v>4552737</v>
      </c>
    </row>
    <row r="60" spans="1:6" x14ac:dyDescent="0.25">
      <c r="A60">
        <v>1</v>
      </c>
      <c r="B60" t="s">
        <v>4</v>
      </c>
      <c r="C60">
        <v>2022</v>
      </c>
      <c r="D60">
        <v>5469602</v>
      </c>
      <c r="E60">
        <v>5469602</v>
      </c>
      <c r="F60">
        <v>5469602</v>
      </c>
    </row>
    <row r="61" spans="1:6" x14ac:dyDescent="0.25">
      <c r="A61">
        <v>2</v>
      </c>
      <c r="B61" t="s">
        <v>4</v>
      </c>
      <c r="C61">
        <v>2022</v>
      </c>
      <c r="D61">
        <v>5520341</v>
      </c>
      <c r="E61">
        <v>5520341</v>
      </c>
      <c r="F61">
        <v>5520341</v>
      </c>
    </row>
    <row r="62" spans="1:6" x14ac:dyDescent="0.25">
      <c r="A62">
        <v>3</v>
      </c>
      <c r="B62" t="s">
        <v>4</v>
      </c>
      <c r="C62">
        <v>2022</v>
      </c>
      <c r="D62">
        <v>6261018</v>
      </c>
      <c r="E62">
        <v>6261018</v>
      </c>
      <c r="F62">
        <v>6261018</v>
      </c>
    </row>
    <row r="63" spans="1:6" x14ac:dyDescent="0.25">
      <c r="A63">
        <v>4</v>
      </c>
      <c r="B63" t="s">
        <v>4</v>
      </c>
      <c r="C63">
        <v>2022</v>
      </c>
      <c r="D63">
        <v>6369884</v>
      </c>
      <c r="E63">
        <v>6369884</v>
      </c>
      <c r="F63">
        <v>6369884</v>
      </c>
    </row>
    <row r="64" spans="1:6" x14ac:dyDescent="0.25">
      <c r="A64">
        <v>5</v>
      </c>
      <c r="B64" t="s">
        <v>5</v>
      </c>
      <c r="C64">
        <v>2022</v>
      </c>
      <c r="D64">
        <v>5789053</v>
      </c>
      <c r="E64">
        <v>5789053</v>
      </c>
      <c r="F64">
        <v>5789053</v>
      </c>
    </row>
    <row r="65" spans="1:6" x14ac:dyDescent="0.25">
      <c r="A65">
        <v>6</v>
      </c>
      <c r="B65" t="s">
        <v>5</v>
      </c>
      <c r="C65">
        <v>2022</v>
      </c>
      <c r="D65">
        <v>5837721</v>
      </c>
      <c r="E65">
        <v>5837721</v>
      </c>
      <c r="F65">
        <v>5837721</v>
      </c>
    </row>
    <row r="66" spans="1:6" x14ac:dyDescent="0.25">
      <c r="A66">
        <v>7</v>
      </c>
      <c r="B66" t="s">
        <v>5</v>
      </c>
      <c r="C66">
        <v>2022</v>
      </c>
      <c r="D66">
        <v>5944421</v>
      </c>
      <c r="E66">
        <v>5944421</v>
      </c>
      <c r="F66">
        <v>5944421</v>
      </c>
    </row>
    <row r="67" spans="1:6" x14ac:dyDescent="0.25">
      <c r="A67">
        <v>8</v>
      </c>
      <c r="B67" t="s">
        <v>5</v>
      </c>
      <c r="C67">
        <v>2022</v>
      </c>
      <c r="D67">
        <v>6797139</v>
      </c>
      <c r="E67">
        <v>6797139</v>
      </c>
      <c r="F67">
        <v>6797139</v>
      </c>
    </row>
    <row r="68" spans="1:6" x14ac:dyDescent="0.25">
      <c r="A68">
        <v>9</v>
      </c>
      <c r="B68" t="s">
        <v>5</v>
      </c>
      <c r="C68">
        <v>2022</v>
      </c>
      <c r="D68">
        <v>6523245</v>
      </c>
      <c r="E68">
        <v>6523245</v>
      </c>
      <c r="F68">
        <v>6523245</v>
      </c>
    </row>
    <row r="69" spans="1:6" x14ac:dyDescent="0.25">
      <c r="A69">
        <v>10</v>
      </c>
      <c r="B69" t="s">
        <v>6</v>
      </c>
      <c r="C69">
        <v>2022</v>
      </c>
      <c r="D69">
        <v>7302807</v>
      </c>
      <c r="E69">
        <v>7302807</v>
      </c>
      <c r="F69">
        <v>6975545</v>
      </c>
    </row>
    <row r="70" spans="1:6" x14ac:dyDescent="0.25">
      <c r="A70">
        <v>11</v>
      </c>
      <c r="B70" t="s">
        <v>6</v>
      </c>
      <c r="C70">
        <v>2022</v>
      </c>
      <c r="D70">
        <v>9187702</v>
      </c>
      <c r="E70">
        <v>9187702</v>
      </c>
      <c r="F70">
        <v>6856494</v>
      </c>
    </row>
    <row r="71" spans="1:6" x14ac:dyDescent="0.25">
      <c r="A71">
        <v>12</v>
      </c>
      <c r="B71" t="s">
        <v>6</v>
      </c>
      <c r="C71">
        <v>2022</v>
      </c>
      <c r="D71">
        <v>7477041</v>
      </c>
      <c r="E71">
        <v>7477041</v>
      </c>
      <c r="F71">
        <v>5579881</v>
      </c>
    </row>
    <row r="72" spans="1:6" x14ac:dyDescent="0.25">
      <c r="A72">
        <v>13</v>
      </c>
      <c r="B72" t="s">
        <v>6</v>
      </c>
      <c r="C72">
        <v>2022</v>
      </c>
      <c r="D72">
        <v>6797568</v>
      </c>
      <c r="E72">
        <v>6797568</v>
      </c>
      <c r="F72">
        <v>5072812</v>
      </c>
    </row>
    <row r="73" spans="1:6" x14ac:dyDescent="0.25">
      <c r="A73">
        <v>14</v>
      </c>
      <c r="B73" t="s">
        <v>7</v>
      </c>
      <c r="C73">
        <v>2022</v>
      </c>
      <c r="D73">
        <v>7160333</v>
      </c>
      <c r="E73">
        <v>7160333</v>
      </c>
      <c r="F73">
        <v>5343532</v>
      </c>
    </row>
    <row r="74" spans="1:6" x14ac:dyDescent="0.25">
      <c r="A74">
        <v>15</v>
      </c>
      <c r="B74" t="s">
        <v>7</v>
      </c>
      <c r="C74">
        <v>2022</v>
      </c>
      <c r="D74">
        <v>8084018</v>
      </c>
      <c r="E74">
        <v>8084018</v>
      </c>
      <c r="F74">
        <v>6032849</v>
      </c>
    </row>
    <row r="75" spans="1:6" x14ac:dyDescent="0.25">
      <c r="A75">
        <v>16</v>
      </c>
      <c r="B75" t="s">
        <v>7</v>
      </c>
      <c r="C75">
        <v>2022</v>
      </c>
      <c r="D75">
        <v>9314025</v>
      </c>
      <c r="E75">
        <v>9314025</v>
      </c>
      <c r="F75">
        <v>6950765</v>
      </c>
    </row>
    <row r="76" spans="1:6" x14ac:dyDescent="0.25">
      <c r="A76">
        <v>17</v>
      </c>
      <c r="B76" t="s">
        <v>7</v>
      </c>
      <c r="C76">
        <v>2022</v>
      </c>
      <c r="D76">
        <v>6119655</v>
      </c>
      <c r="E76">
        <v>6119655</v>
      </c>
      <c r="F76">
        <v>5806968</v>
      </c>
    </row>
    <row r="77" spans="1:6" x14ac:dyDescent="0.25">
      <c r="A77">
        <v>18</v>
      </c>
      <c r="B77" t="s">
        <v>8</v>
      </c>
      <c r="C77">
        <v>2022</v>
      </c>
      <c r="D77">
        <v>6213496</v>
      </c>
      <c r="E77">
        <v>6213496</v>
      </c>
      <c r="F77">
        <v>6213496</v>
      </c>
    </row>
    <row r="78" spans="1:6" x14ac:dyDescent="0.25">
      <c r="A78">
        <v>19</v>
      </c>
      <c r="B78" t="s">
        <v>8</v>
      </c>
      <c r="C78">
        <v>2022</v>
      </c>
      <c r="D78">
        <v>5529186</v>
      </c>
      <c r="E78">
        <v>5529186</v>
      </c>
      <c r="F78">
        <v>5529186</v>
      </c>
    </row>
    <row r="79" spans="1:6" x14ac:dyDescent="0.25">
      <c r="A79">
        <v>20</v>
      </c>
      <c r="B79" t="s">
        <v>8</v>
      </c>
      <c r="C79">
        <v>2022</v>
      </c>
      <c r="D79">
        <v>5048292</v>
      </c>
      <c r="E79">
        <v>5048292</v>
      </c>
      <c r="F79">
        <v>5048292</v>
      </c>
    </row>
    <row r="80" spans="1:6" x14ac:dyDescent="0.25">
      <c r="A80">
        <v>21</v>
      </c>
      <c r="B80" t="s">
        <v>8</v>
      </c>
      <c r="C80">
        <v>2022</v>
      </c>
      <c r="D80">
        <v>4604220</v>
      </c>
      <c r="E80">
        <v>4604220</v>
      </c>
      <c r="F80">
        <v>4604220</v>
      </c>
    </row>
    <row r="81" spans="1:6" x14ac:dyDescent="0.25">
      <c r="A81">
        <v>22</v>
      </c>
      <c r="B81" t="s">
        <v>8</v>
      </c>
      <c r="C81">
        <v>2022</v>
      </c>
      <c r="D81">
        <v>4219979</v>
      </c>
      <c r="E81">
        <v>2390317</v>
      </c>
      <c r="F81">
        <v>2390317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1"/>
  <sheetViews>
    <sheetView tabSelected="1" topLeftCell="B52" workbookViewId="0">
      <selection activeCell="P81" sqref="P81"/>
    </sheetView>
  </sheetViews>
  <sheetFormatPr defaultRowHeight="15" x14ac:dyDescent="0.25"/>
  <cols>
    <col min="1" max="1" width="12.28515625" customWidth="1"/>
    <col min="18" max="18" width="16.5703125" customWidth="1"/>
    <col min="21" max="21" width="7.85546875" customWidth="1"/>
    <col min="22" max="22" width="15.5703125" customWidth="1"/>
    <col min="23" max="23" width="14.5703125" customWidth="1"/>
  </cols>
  <sheetData>
    <row r="1" spans="1: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17</v>
      </c>
    </row>
    <row r="2" spans="1:6" x14ac:dyDescent="0.25">
      <c r="A2" s="2">
        <v>44218</v>
      </c>
      <c r="B2">
        <v>48</v>
      </c>
      <c r="C2" t="s">
        <v>14</v>
      </c>
      <c r="D2">
        <v>2020</v>
      </c>
      <c r="E2">
        <v>4122038</v>
      </c>
      <c r="F2">
        <v>4122038</v>
      </c>
    </row>
    <row r="3" spans="1:6" x14ac:dyDescent="0.25">
      <c r="A3" s="2">
        <v>44225</v>
      </c>
      <c r="B3">
        <v>49</v>
      </c>
      <c r="C3" t="s">
        <v>15</v>
      </c>
      <c r="D3">
        <v>2020</v>
      </c>
      <c r="E3">
        <v>3878332</v>
      </c>
      <c r="F3">
        <v>3878332</v>
      </c>
    </row>
    <row r="4" spans="1:6" x14ac:dyDescent="0.25">
      <c r="A4" s="2">
        <v>44232</v>
      </c>
      <c r="B4">
        <v>50</v>
      </c>
      <c r="C4" t="s">
        <v>15</v>
      </c>
      <c r="D4">
        <v>2020</v>
      </c>
      <c r="E4">
        <v>4623054</v>
      </c>
      <c r="F4">
        <v>4623054</v>
      </c>
    </row>
    <row r="5" spans="1:6" x14ac:dyDescent="0.25">
      <c r="A5" s="2">
        <v>44239</v>
      </c>
      <c r="B5">
        <v>51</v>
      </c>
      <c r="C5" t="s">
        <v>15</v>
      </c>
      <c r="D5">
        <v>2020</v>
      </c>
      <c r="E5">
        <v>4888239</v>
      </c>
      <c r="F5">
        <v>4888239</v>
      </c>
    </row>
    <row r="6" spans="1:6" x14ac:dyDescent="0.25">
      <c r="A6" s="2">
        <v>44246</v>
      </c>
      <c r="B6">
        <v>52</v>
      </c>
      <c r="C6" t="s">
        <v>15</v>
      </c>
      <c r="D6">
        <v>2020</v>
      </c>
      <c r="E6">
        <v>4903506</v>
      </c>
      <c r="F6">
        <v>4903506</v>
      </c>
    </row>
    <row r="7" spans="1:6" x14ac:dyDescent="0.25">
      <c r="A7" s="2">
        <v>44253</v>
      </c>
      <c r="B7">
        <v>53</v>
      </c>
      <c r="C7" t="s">
        <v>15</v>
      </c>
      <c r="D7">
        <v>2020</v>
      </c>
      <c r="E7">
        <v>4730879</v>
      </c>
      <c r="F7">
        <v>4730879</v>
      </c>
    </row>
    <row r="8" spans="1:6" x14ac:dyDescent="0.25">
      <c r="A8" s="2">
        <v>44260</v>
      </c>
      <c r="B8">
        <v>1</v>
      </c>
      <c r="C8" t="s">
        <v>4</v>
      </c>
      <c r="D8">
        <v>2021</v>
      </c>
      <c r="E8">
        <v>5509294</v>
      </c>
      <c r="F8">
        <v>5509294</v>
      </c>
    </row>
    <row r="9" spans="1:6" x14ac:dyDescent="0.25">
      <c r="A9" s="2">
        <v>44267</v>
      </c>
      <c r="B9">
        <v>2</v>
      </c>
      <c r="C9" t="s">
        <v>4</v>
      </c>
      <c r="D9">
        <v>2021</v>
      </c>
      <c r="E9">
        <v>4982982</v>
      </c>
      <c r="F9">
        <v>4982982</v>
      </c>
    </row>
    <row r="10" spans="1:6" x14ac:dyDescent="0.25">
      <c r="A10" s="2">
        <v>44274</v>
      </c>
      <c r="B10">
        <v>3</v>
      </c>
      <c r="C10" t="s">
        <v>4</v>
      </c>
      <c r="D10">
        <v>2021</v>
      </c>
      <c r="E10">
        <v>4459256</v>
      </c>
      <c r="F10">
        <v>4459256</v>
      </c>
    </row>
    <row r="11" spans="1:6" x14ac:dyDescent="0.25">
      <c r="A11" s="2">
        <v>44281</v>
      </c>
      <c r="B11">
        <v>4</v>
      </c>
      <c r="C11" t="s">
        <v>4</v>
      </c>
      <c r="D11">
        <v>2021</v>
      </c>
      <c r="E11">
        <v>4325327</v>
      </c>
      <c r="F11">
        <v>4325327</v>
      </c>
    </row>
    <row r="12" spans="1:6" x14ac:dyDescent="0.25">
      <c r="A12" s="2">
        <v>44288</v>
      </c>
      <c r="B12">
        <v>5</v>
      </c>
      <c r="C12" t="s">
        <v>5</v>
      </c>
      <c r="D12">
        <v>2021</v>
      </c>
      <c r="E12">
        <v>4152399</v>
      </c>
      <c r="F12">
        <v>4152399</v>
      </c>
    </row>
    <row r="13" spans="1:6" x14ac:dyDescent="0.25">
      <c r="A13" s="2">
        <v>44295</v>
      </c>
      <c r="B13">
        <v>6</v>
      </c>
      <c r="C13" t="s">
        <v>5</v>
      </c>
      <c r="D13">
        <v>2021</v>
      </c>
      <c r="E13">
        <v>4199285</v>
      </c>
      <c r="F13">
        <v>4199285</v>
      </c>
    </row>
    <row r="14" spans="1:6" x14ac:dyDescent="0.25">
      <c r="A14" s="2">
        <v>44302</v>
      </c>
      <c r="B14">
        <v>7</v>
      </c>
      <c r="C14" t="s">
        <v>5</v>
      </c>
      <c r="D14">
        <v>2021</v>
      </c>
      <c r="E14">
        <v>4110598</v>
      </c>
      <c r="F14">
        <v>4110598</v>
      </c>
    </row>
    <row r="15" spans="1:6" x14ac:dyDescent="0.25">
      <c r="A15" s="2">
        <v>44309</v>
      </c>
      <c r="B15">
        <v>8</v>
      </c>
      <c r="C15" t="s">
        <v>5</v>
      </c>
      <c r="D15">
        <v>2021</v>
      </c>
      <c r="E15">
        <v>3580296</v>
      </c>
      <c r="F15">
        <v>3580296</v>
      </c>
    </row>
    <row r="16" spans="1:6" x14ac:dyDescent="0.25">
      <c r="A16" s="2">
        <v>44316</v>
      </c>
      <c r="B16">
        <v>9</v>
      </c>
      <c r="C16" t="s">
        <v>5</v>
      </c>
      <c r="D16">
        <v>2021</v>
      </c>
      <c r="E16">
        <v>3484889</v>
      </c>
      <c r="F16">
        <v>3484889</v>
      </c>
    </row>
    <row r="17" spans="1:6" x14ac:dyDescent="0.25">
      <c r="A17" s="2">
        <v>44323</v>
      </c>
      <c r="B17">
        <v>10</v>
      </c>
      <c r="C17" t="s">
        <v>6</v>
      </c>
      <c r="D17">
        <v>2021</v>
      </c>
      <c r="E17">
        <v>3366713</v>
      </c>
      <c r="F17">
        <v>3366713</v>
      </c>
    </row>
    <row r="18" spans="1:6" x14ac:dyDescent="0.25">
      <c r="A18" s="2">
        <v>44330</v>
      </c>
      <c r="B18">
        <v>11</v>
      </c>
      <c r="C18" t="s">
        <v>6</v>
      </c>
      <c r="D18">
        <v>2021</v>
      </c>
      <c r="E18">
        <v>3424541</v>
      </c>
      <c r="F18">
        <v>3424541</v>
      </c>
    </row>
    <row r="19" spans="1:6" x14ac:dyDescent="0.25">
      <c r="A19" s="2">
        <v>44337</v>
      </c>
      <c r="B19">
        <v>12</v>
      </c>
      <c r="C19" t="s">
        <v>6</v>
      </c>
      <c r="D19">
        <v>2021</v>
      </c>
      <c r="E19">
        <v>3464813</v>
      </c>
      <c r="F19">
        <v>3464813</v>
      </c>
    </row>
    <row r="20" spans="1:6" x14ac:dyDescent="0.25">
      <c r="A20" s="2">
        <v>44344</v>
      </c>
      <c r="B20">
        <v>13</v>
      </c>
      <c r="C20" t="s">
        <v>6</v>
      </c>
      <c r="D20">
        <v>2021</v>
      </c>
      <c r="E20">
        <v>3960300</v>
      </c>
      <c r="F20">
        <v>3960300</v>
      </c>
    </row>
    <row r="21" spans="1:6" x14ac:dyDescent="0.25">
      <c r="A21" s="2">
        <v>44351</v>
      </c>
      <c r="B21">
        <v>14</v>
      </c>
      <c r="C21" t="s">
        <v>7</v>
      </c>
      <c r="D21">
        <v>2021</v>
      </c>
      <c r="E21">
        <v>4462037</v>
      </c>
      <c r="F21">
        <v>4462037</v>
      </c>
    </row>
    <row r="22" spans="1:6" x14ac:dyDescent="0.25">
      <c r="A22" s="2">
        <v>44358</v>
      </c>
      <c r="B22">
        <v>15</v>
      </c>
      <c r="C22" t="s">
        <v>7</v>
      </c>
      <c r="D22">
        <v>2021</v>
      </c>
      <c r="E22">
        <v>3815296</v>
      </c>
      <c r="F22">
        <v>3815296</v>
      </c>
    </row>
    <row r="23" spans="1:6" x14ac:dyDescent="0.25">
      <c r="A23" s="2">
        <v>44365</v>
      </c>
      <c r="B23">
        <v>16</v>
      </c>
      <c r="C23" t="s">
        <v>7</v>
      </c>
      <c r="D23">
        <v>2021</v>
      </c>
      <c r="E23">
        <v>2990110</v>
      </c>
      <c r="F23">
        <v>2990110</v>
      </c>
    </row>
    <row r="24" spans="1:6" x14ac:dyDescent="0.25">
      <c r="A24" s="2">
        <v>44372</v>
      </c>
      <c r="B24">
        <v>17</v>
      </c>
      <c r="C24" t="s">
        <v>7</v>
      </c>
      <c r="D24">
        <v>2021</v>
      </c>
      <c r="E24">
        <v>2913702</v>
      </c>
      <c r="F24">
        <v>2913702</v>
      </c>
    </row>
    <row r="25" spans="1:6" x14ac:dyDescent="0.25">
      <c r="A25" s="2">
        <v>44379</v>
      </c>
      <c r="B25">
        <v>18</v>
      </c>
      <c r="C25" t="s">
        <v>8</v>
      </c>
      <c r="D25">
        <v>2021</v>
      </c>
      <c r="E25">
        <v>2836588</v>
      </c>
      <c r="F25">
        <v>2836588</v>
      </c>
    </row>
    <row r="26" spans="1:6" x14ac:dyDescent="0.25">
      <c r="A26" s="2">
        <v>44386</v>
      </c>
      <c r="B26">
        <v>19</v>
      </c>
      <c r="C26" t="s">
        <v>8</v>
      </c>
      <c r="D26">
        <v>2021</v>
      </c>
      <c r="E26">
        <v>3248976</v>
      </c>
      <c r="F26">
        <v>3248976</v>
      </c>
    </row>
    <row r="27" spans="1:6" x14ac:dyDescent="0.25">
      <c r="A27" s="2">
        <v>44393</v>
      </c>
      <c r="B27">
        <v>20</v>
      </c>
      <c r="C27" t="s">
        <v>8</v>
      </c>
      <c r="D27">
        <v>2021</v>
      </c>
      <c r="E27">
        <v>3511167</v>
      </c>
      <c r="F27">
        <v>3511167</v>
      </c>
    </row>
    <row r="28" spans="1:6" x14ac:dyDescent="0.25">
      <c r="A28" s="2">
        <v>44400</v>
      </c>
      <c r="B28">
        <v>21</v>
      </c>
      <c r="C28" t="s">
        <v>8</v>
      </c>
      <c r="D28">
        <v>2021</v>
      </c>
      <c r="E28">
        <v>3421478</v>
      </c>
      <c r="F28">
        <v>3421478</v>
      </c>
    </row>
    <row r="29" spans="1:6" x14ac:dyDescent="0.25">
      <c r="A29" s="2">
        <v>44407</v>
      </c>
      <c r="B29">
        <v>22</v>
      </c>
      <c r="C29" t="s">
        <v>8</v>
      </c>
      <c r="D29">
        <v>2021</v>
      </c>
      <c r="E29">
        <v>3711927</v>
      </c>
      <c r="F29">
        <v>3711927</v>
      </c>
    </row>
    <row r="30" spans="1:6" x14ac:dyDescent="0.25">
      <c r="A30" s="2">
        <v>44414</v>
      </c>
      <c r="B30">
        <v>23</v>
      </c>
      <c r="C30" t="s">
        <v>9</v>
      </c>
      <c r="D30">
        <v>2021</v>
      </c>
      <c r="E30">
        <v>3860108</v>
      </c>
      <c r="F30">
        <v>3860108</v>
      </c>
    </row>
    <row r="31" spans="1:6" x14ac:dyDescent="0.25">
      <c r="A31" s="2">
        <v>44421</v>
      </c>
      <c r="B31">
        <v>24</v>
      </c>
      <c r="C31" t="s">
        <v>9</v>
      </c>
      <c r="D31">
        <v>2021</v>
      </c>
      <c r="E31">
        <v>3792562</v>
      </c>
      <c r="F31">
        <v>3792562</v>
      </c>
    </row>
    <row r="32" spans="1:6" x14ac:dyDescent="0.25">
      <c r="A32" s="2">
        <v>44428</v>
      </c>
      <c r="B32">
        <v>25</v>
      </c>
      <c r="C32" t="s">
        <v>9</v>
      </c>
      <c r="D32">
        <v>2021</v>
      </c>
      <c r="E32">
        <v>4458535</v>
      </c>
      <c r="F32">
        <v>4458535</v>
      </c>
    </row>
    <row r="33" spans="1:6" x14ac:dyDescent="0.25">
      <c r="A33" s="2">
        <v>44435</v>
      </c>
      <c r="B33">
        <v>26</v>
      </c>
      <c r="C33" t="s">
        <v>9</v>
      </c>
      <c r="D33">
        <v>2021</v>
      </c>
      <c r="E33">
        <v>5135444</v>
      </c>
      <c r="F33">
        <v>5135444</v>
      </c>
    </row>
    <row r="34" spans="1:6" x14ac:dyDescent="0.25">
      <c r="A34" s="2">
        <v>44442</v>
      </c>
      <c r="B34">
        <v>27</v>
      </c>
      <c r="C34" t="s">
        <v>10</v>
      </c>
      <c r="D34">
        <v>2021</v>
      </c>
      <c r="E34">
        <v>3994586</v>
      </c>
      <c r="F34">
        <v>3994586</v>
      </c>
    </row>
    <row r="35" spans="1:6" x14ac:dyDescent="0.25">
      <c r="A35" s="2">
        <v>44449</v>
      </c>
      <c r="B35">
        <v>28</v>
      </c>
      <c r="C35" t="s">
        <v>10</v>
      </c>
      <c r="D35">
        <v>2021</v>
      </c>
      <c r="E35">
        <v>4817952</v>
      </c>
      <c r="F35">
        <v>4817952</v>
      </c>
    </row>
    <row r="36" spans="1:6" x14ac:dyDescent="0.25">
      <c r="A36" s="2">
        <v>44456</v>
      </c>
      <c r="B36">
        <v>29</v>
      </c>
      <c r="C36" t="s">
        <v>10</v>
      </c>
      <c r="D36">
        <v>2021</v>
      </c>
      <c r="E36">
        <v>5296145</v>
      </c>
      <c r="F36">
        <v>5296145</v>
      </c>
    </row>
    <row r="37" spans="1:6" x14ac:dyDescent="0.25">
      <c r="A37" s="2">
        <v>44463</v>
      </c>
      <c r="B37">
        <v>30</v>
      </c>
      <c r="C37" t="s">
        <v>10</v>
      </c>
      <c r="D37">
        <v>2021</v>
      </c>
      <c r="E37">
        <v>5745785</v>
      </c>
      <c r="F37">
        <v>5745785</v>
      </c>
    </row>
    <row r="38" spans="1:6" x14ac:dyDescent="0.25">
      <c r="A38" s="2">
        <v>44470</v>
      </c>
      <c r="B38">
        <v>31</v>
      </c>
      <c r="C38" t="s">
        <v>11</v>
      </c>
      <c r="D38">
        <v>2021</v>
      </c>
      <c r="E38">
        <v>5951310</v>
      </c>
      <c r="F38">
        <v>5951310</v>
      </c>
    </row>
    <row r="39" spans="1:6" x14ac:dyDescent="0.25">
      <c r="A39" s="2">
        <v>44477</v>
      </c>
      <c r="B39">
        <v>32</v>
      </c>
      <c r="C39" t="s">
        <v>11</v>
      </c>
      <c r="D39">
        <v>2021</v>
      </c>
      <c r="E39">
        <v>6218162</v>
      </c>
      <c r="F39">
        <v>6218162</v>
      </c>
    </row>
    <row r="40" spans="1:6" x14ac:dyDescent="0.25">
      <c r="A40" s="2">
        <v>44484</v>
      </c>
      <c r="B40">
        <v>33</v>
      </c>
      <c r="C40" t="s">
        <v>11</v>
      </c>
      <c r="D40">
        <v>2021</v>
      </c>
      <c r="E40">
        <v>6094153</v>
      </c>
      <c r="F40">
        <v>6094153</v>
      </c>
    </row>
    <row r="41" spans="1:6" x14ac:dyDescent="0.25">
      <c r="A41" s="2">
        <v>44491</v>
      </c>
      <c r="B41">
        <v>34</v>
      </c>
      <c r="C41" t="s">
        <v>11</v>
      </c>
      <c r="D41">
        <v>2021</v>
      </c>
      <c r="E41">
        <v>5765163</v>
      </c>
      <c r="F41">
        <v>5765163</v>
      </c>
    </row>
    <row r="42" spans="1:6" x14ac:dyDescent="0.25">
      <c r="A42" s="2">
        <v>44498</v>
      </c>
      <c r="B42">
        <v>35</v>
      </c>
      <c r="C42" t="s">
        <v>11</v>
      </c>
      <c r="D42">
        <v>2021</v>
      </c>
      <c r="E42">
        <v>5747306</v>
      </c>
      <c r="F42">
        <v>5747306</v>
      </c>
    </row>
    <row r="43" spans="1:6" x14ac:dyDescent="0.25">
      <c r="A43" s="2">
        <v>44505</v>
      </c>
      <c r="B43">
        <v>36</v>
      </c>
      <c r="C43" t="s">
        <v>12</v>
      </c>
      <c r="D43">
        <v>2021</v>
      </c>
      <c r="E43">
        <v>7486979</v>
      </c>
      <c r="F43">
        <v>7486979</v>
      </c>
    </row>
    <row r="44" spans="1:6" x14ac:dyDescent="0.25">
      <c r="A44" s="2">
        <v>44512</v>
      </c>
      <c r="B44">
        <v>37</v>
      </c>
      <c r="C44" t="s">
        <v>12</v>
      </c>
      <c r="D44">
        <v>2021</v>
      </c>
      <c r="E44">
        <v>7233319</v>
      </c>
      <c r="F44">
        <v>7233319</v>
      </c>
    </row>
    <row r="45" spans="1:6" x14ac:dyDescent="0.25">
      <c r="A45" s="2">
        <v>44519</v>
      </c>
      <c r="B45">
        <v>38</v>
      </c>
      <c r="C45" t="s">
        <v>12</v>
      </c>
      <c r="D45">
        <v>2021</v>
      </c>
      <c r="E45">
        <v>7102443</v>
      </c>
      <c r="F45">
        <v>7102443</v>
      </c>
    </row>
    <row r="46" spans="1:6" x14ac:dyDescent="0.25">
      <c r="A46" s="2">
        <v>44526</v>
      </c>
      <c r="B46">
        <v>39</v>
      </c>
      <c r="C46" t="s">
        <v>12</v>
      </c>
      <c r="D46">
        <v>2021</v>
      </c>
      <c r="E46">
        <v>8496092</v>
      </c>
      <c r="F46">
        <v>8496092</v>
      </c>
    </row>
    <row r="47" spans="1:6" x14ac:dyDescent="0.25">
      <c r="A47" s="2">
        <v>44533</v>
      </c>
      <c r="B47">
        <v>40</v>
      </c>
      <c r="C47" t="s">
        <v>13</v>
      </c>
      <c r="D47">
        <v>2021</v>
      </c>
      <c r="E47">
        <v>7220493</v>
      </c>
      <c r="F47">
        <v>7220493</v>
      </c>
    </row>
    <row r="48" spans="1:6" x14ac:dyDescent="0.25">
      <c r="A48" s="2">
        <v>44540</v>
      </c>
      <c r="B48">
        <v>41</v>
      </c>
      <c r="C48" t="s">
        <v>13</v>
      </c>
      <c r="D48">
        <v>2021</v>
      </c>
      <c r="E48">
        <v>7369283</v>
      </c>
      <c r="F48">
        <v>7369283</v>
      </c>
    </row>
    <row r="49" spans="1:23" x14ac:dyDescent="0.25">
      <c r="A49" s="2">
        <v>44547</v>
      </c>
      <c r="B49">
        <v>42</v>
      </c>
      <c r="C49" t="s">
        <v>13</v>
      </c>
      <c r="D49">
        <v>2021</v>
      </c>
      <c r="E49">
        <v>6845515</v>
      </c>
      <c r="F49">
        <v>6845515</v>
      </c>
    </row>
    <row r="50" spans="1:23" x14ac:dyDescent="0.25">
      <c r="A50" s="2">
        <v>44554</v>
      </c>
      <c r="B50">
        <v>43</v>
      </c>
      <c r="C50" t="s">
        <v>13</v>
      </c>
      <c r="D50">
        <v>2021</v>
      </c>
      <c r="E50">
        <v>5440618</v>
      </c>
      <c r="F50">
        <v>5440618</v>
      </c>
    </row>
    <row r="51" spans="1:23" x14ac:dyDescent="0.25">
      <c r="A51" s="2">
        <v>44561</v>
      </c>
      <c r="B51">
        <v>44</v>
      </c>
      <c r="C51" t="s">
        <v>14</v>
      </c>
      <c r="D51">
        <v>2021</v>
      </c>
      <c r="E51">
        <v>5345910</v>
      </c>
      <c r="F51">
        <v>5345910</v>
      </c>
    </row>
    <row r="52" spans="1:23" x14ac:dyDescent="0.25">
      <c r="A52" s="2">
        <v>44568</v>
      </c>
      <c r="B52">
        <v>45</v>
      </c>
      <c r="C52" t="s">
        <v>14</v>
      </c>
      <c r="D52">
        <v>2021</v>
      </c>
      <c r="E52">
        <v>5667071</v>
      </c>
      <c r="F52">
        <v>5667071</v>
      </c>
    </row>
    <row r="53" spans="1:23" x14ac:dyDescent="0.25">
      <c r="A53" s="2">
        <v>44575</v>
      </c>
      <c r="B53">
        <v>46</v>
      </c>
      <c r="C53" t="s">
        <v>14</v>
      </c>
      <c r="D53">
        <v>2021</v>
      </c>
      <c r="E53">
        <v>5830116</v>
      </c>
      <c r="F53">
        <v>5830116</v>
      </c>
    </row>
    <row r="54" spans="1:23" x14ac:dyDescent="0.25">
      <c r="A54" s="2">
        <v>44582</v>
      </c>
      <c r="B54">
        <v>47</v>
      </c>
      <c r="C54" t="s">
        <v>14</v>
      </c>
      <c r="D54">
        <v>2021</v>
      </c>
      <c r="E54">
        <v>5902821</v>
      </c>
      <c r="F54">
        <v>5902821</v>
      </c>
    </row>
    <row r="55" spans="1:23" x14ac:dyDescent="0.25">
      <c r="A55" s="2">
        <v>44589</v>
      </c>
      <c r="B55">
        <v>48</v>
      </c>
      <c r="C55" t="s">
        <v>14</v>
      </c>
      <c r="D55">
        <v>2021</v>
      </c>
      <c r="E55">
        <v>5177402</v>
      </c>
      <c r="F55">
        <v>5177402</v>
      </c>
    </row>
    <row r="56" spans="1:23" x14ac:dyDescent="0.25">
      <c r="A56" s="2">
        <v>44596</v>
      </c>
      <c r="B56">
        <v>49</v>
      </c>
      <c r="C56" t="s">
        <v>15</v>
      </c>
      <c r="D56">
        <v>2021</v>
      </c>
      <c r="E56">
        <v>5416338</v>
      </c>
      <c r="F56">
        <v>5416338</v>
      </c>
    </row>
    <row r="57" spans="1:23" x14ac:dyDescent="0.25">
      <c r="A57" s="2">
        <v>44603</v>
      </c>
      <c r="B57">
        <v>50</v>
      </c>
      <c r="C57" t="s">
        <v>15</v>
      </c>
      <c r="D57">
        <v>2021</v>
      </c>
      <c r="E57">
        <v>5269645</v>
      </c>
      <c r="F57">
        <v>5269645</v>
      </c>
    </row>
    <row r="58" spans="1:23" x14ac:dyDescent="0.25">
      <c r="A58" s="2">
        <v>44610</v>
      </c>
      <c r="B58">
        <v>51</v>
      </c>
      <c r="C58" t="s">
        <v>15</v>
      </c>
      <c r="D58">
        <v>2021</v>
      </c>
      <c r="E58">
        <v>4686426</v>
      </c>
      <c r="F58">
        <v>4686426</v>
      </c>
    </row>
    <row r="59" spans="1:23" x14ac:dyDescent="0.25">
      <c r="A59" s="2">
        <v>44617</v>
      </c>
      <c r="B59">
        <v>52</v>
      </c>
      <c r="C59" t="s">
        <v>15</v>
      </c>
      <c r="D59">
        <v>2021</v>
      </c>
      <c r="E59">
        <v>4552737</v>
      </c>
      <c r="F59">
        <v>4552737</v>
      </c>
    </row>
    <row r="60" spans="1:23" x14ac:dyDescent="0.25">
      <c r="A60" s="2">
        <v>44624</v>
      </c>
      <c r="B60">
        <v>1</v>
      </c>
      <c r="C60" t="s">
        <v>4</v>
      </c>
      <c r="D60">
        <v>2022</v>
      </c>
      <c r="E60">
        <v>5469602</v>
      </c>
      <c r="F60">
        <v>5469602</v>
      </c>
    </row>
    <row r="61" spans="1:23" x14ac:dyDescent="0.25">
      <c r="A61" s="2">
        <v>44631</v>
      </c>
      <c r="B61">
        <v>2</v>
      </c>
      <c r="C61" t="s">
        <v>4</v>
      </c>
      <c r="D61">
        <v>2022</v>
      </c>
      <c r="E61">
        <v>5520341</v>
      </c>
      <c r="F61">
        <v>5520341</v>
      </c>
    </row>
    <row r="62" spans="1:23" x14ac:dyDescent="0.25">
      <c r="A62" s="2">
        <v>44638</v>
      </c>
      <c r="B62">
        <v>3</v>
      </c>
      <c r="C62" t="s">
        <v>4</v>
      </c>
      <c r="D62">
        <v>2022</v>
      </c>
      <c r="E62">
        <v>6261018</v>
      </c>
      <c r="F62">
        <v>6261018</v>
      </c>
    </row>
    <row r="63" spans="1:23" x14ac:dyDescent="0.25">
      <c r="A63" s="2">
        <v>44645</v>
      </c>
      <c r="B63">
        <v>4</v>
      </c>
      <c r="C63" t="s">
        <v>4</v>
      </c>
      <c r="D63">
        <v>2022</v>
      </c>
      <c r="E63">
        <v>6369884</v>
      </c>
      <c r="F63">
        <v>6369884</v>
      </c>
    </row>
    <row r="64" spans="1:23" x14ac:dyDescent="0.25">
      <c r="A64" s="2">
        <v>44652</v>
      </c>
      <c r="B64">
        <v>5</v>
      </c>
      <c r="C64" t="s">
        <v>5</v>
      </c>
      <c r="D64">
        <v>2022</v>
      </c>
      <c r="E64">
        <v>5789053</v>
      </c>
      <c r="F64">
        <v>5789053</v>
      </c>
      <c r="W64" s="3"/>
    </row>
    <row r="65" spans="1:23" x14ac:dyDescent="0.25">
      <c r="A65" s="2">
        <v>44659</v>
      </c>
      <c r="B65">
        <v>6</v>
      </c>
      <c r="C65" t="s">
        <v>5</v>
      </c>
      <c r="D65">
        <v>2022</v>
      </c>
      <c r="E65">
        <v>5837721</v>
      </c>
      <c r="F65">
        <v>5837721</v>
      </c>
      <c r="W65" s="3"/>
    </row>
    <row r="66" spans="1:23" x14ac:dyDescent="0.25">
      <c r="A66" s="2">
        <v>44666</v>
      </c>
      <c r="B66">
        <v>7</v>
      </c>
      <c r="C66" t="s">
        <v>5</v>
      </c>
      <c r="D66">
        <v>2022</v>
      </c>
      <c r="E66">
        <v>5944421</v>
      </c>
      <c r="F66">
        <v>5944421</v>
      </c>
      <c r="W66" s="3"/>
    </row>
    <row r="67" spans="1:23" x14ac:dyDescent="0.25">
      <c r="A67" s="2">
        <v>44673</v>
      </c>
      <c r="B67">
        <v>8</v>
      </c>
      <c r="C67" t="s">
        <v>5</v>
      </c>
      <c r="D67">
        <v>2022</v>
      </c>
      <c r="E67">
        <v>6797139</v>
      </c>
      <c r="F67">
        <v>6797139</v>
      </c>
      <c r="W67" s="3"/>
    </row>
    <row r="68" spans="1:23" x14ac:dyDescent="0.25">
      <c r="A68" s="2">
        <v>44680</v>
      </c>
      <c r="B68">
        <v>9</v>
      </c>
      <c r="C68" t="s">
        <v>5</v>
      </c>
      <c r="D68">
        <v>2022</v>
      </c>
      <c r="E68">
        <v>6523245</v>
      </c>
      <c r="F68">
        <v>6523245</v>
      </c>
      <c r="G68" t="s">
        <v>22</v>
      </c>
      <c r="H68" t="s">
        <v>19</v>
      </c>
      <c r="K68" t="s">
        <v>21</v>
      </c>
      <c r="W68" s="3"/>
    </row>
    <row r="69" spans="1:23" x14ac:dyDescent="0.25">
      <c r="A69" s="2">
        <v>44687</v>
      </c>
      <c r="B69" s="1">
        <v>10</v>
      </c>
      <c r="C69" s="1" t="s">
        <v>6</v>
      </c>
      <c r="D69" s="1">
        <v>2022</v>
      </c>
      <c r="E69" s="1">
        <v>7302807</v>
      </c>
      <c r="F69" s="6">
        <v>6975545</v>
      </c>
      <c r="G69" s="6">
        <v>6415683.3100294797</v>
      </c>
      <c r="H69" s="7">
        <f>(G69-F69)/G69</f>
        <v>-8.7264545788178535E-2</v>
      </c>
      <c r="I69" s="4">
        <f>ABS(H69)</f>
        <v>8.7264545788178535E-2</v>
      </c>
      <c r="K69" s="5">
        <v>6645799.47867091</v>
      </c>
      <c r="L69" s="9">
        <f>(K69-F69)/K69</f>
        <v>-4.9617133707897491E-2</v>
      </c>
      <c r="M69" s="4">
        <f>ABS(L69)</f>
        <v>4.9617133707897491E-2</v>
      </c>
      <c r="O69">
        <v>6645799.47867091</v>
      </c>
      <c r="P69" s="4">
        <f>(O69-F69)/O69</f>
        <v>-4.9617133707897491E-2</v>
      </c>
      <c r="W69" s="3"/>
    </row>
    <row r="70" spans="1:23" x14ac:dyDescent="0.25">
      <c r="A70" s="2">
        <v>44694</v>
      </c>
      <c r="B70" s="1">
        <v>11</v>
      </c>
      <c r="C70" s="1" t="s">
        <v>6</v>
      </c>
      <c r="D70" s="1">
        <v>2022</v>
      </c>
      <c r="E70" s="1">
        <v>9187702</v>
      </c>
      <c r="F70" s="6">
        <v>6856494</v>
      </c>
      <c r="G70" s="6">
        <v>6456277.4946152903</v>
      </c>
      <c r="H70" s="7">
        <f t="shared" ref="H70:H80" si="0">(G70-F70)/G70</f>
        <v>-6.1988739752667235E-2</v>
      </c>
      <c r="I70" s="4">
        <f t="shared" ref="I70:I80" si="1">ABS(H70)</f>
        <v>6.1988739752667235E-2</v>
      </c>
      <c r="K70" s="5">
        <v>6750949.3063663896</v>
      </c>
      <c r="L70" s="9">
        <f>(K70-F70)/K70</f>
        <v>-1.5634052167163796E-2</v>
      </c>
      <c r="M70" s="4">
        <f t="shared" ref="M70:M80" si="2">ABS(L70)</f>
        <v>1.5634052167163796E-2</v>
      </c>
      <c r="O70">
        <v>6750949.3063663896</v>
      </c>
      <c r="P70" s="4">
        <f t="shared" ref="P70:P80" si="3">(O70-F70)/O70</f>
        <v>-1.5634052167163796E-2</v>
      </c>
      <c r="W70" s="3"/>
    </row>
    <row r="71" spans="1:23" x14ac:dyDescent="0.25">
      <c r="A71" s="2">
        <v>44701</v>
      </c>
      <c r="B71" s="1">
        <v>12</v>
      </c>
      <c r="C71" s="1" t="s">
        <v>6</v>
      </c>
      <c r="D71" s="1">
        <v>2022</v>
      </c>
      <c r="E71" s="1">
        <v>7477041</v>
      </c>
      <c r="F71" s="6">
        <v>5579881</v>
      </c>
      <c r="G71" s="6">
        <v>6496871.6792011103</v>
      </c>
      <c r="H71" s="7">
        <f t="shared" si="0"/>
        <v>0.14114341862972862</v>
      </c>
      <c r="I71" s="4">
        <f t="shared" si="1"/>
        <v>0.14114341862972862</v>
      </c>
      <c r="K71" s="5">
        <v>6851746.6853662804</v>
      </c>
      <c r="L71" s="9">
        <f>(K71-F71)/K71</f>
        <v>0.18562648967783446</v>
      </c>
      <c r="M71" s="4">
        <f t="shared" si="2"/>
        <v>0.18562648967783446</v>
      </c>
      <c r="O71">
        <v>6851746.6853662804</v>
      </c>
      <c r="P71" s="4">
        <f t="shared" si="3"/>
        <v>0.18562648967783446</v>
      </c>
      <c r="W71" s="3"/>
    </row>
    <row r="72" spans="1:23" x14ac:dyDescent="0.25">
      <c r="A72" s="2">
        <v>44708</v>
      </c>
      <c r="B72" s="1">
        <v>13</v>
      </c>
      <c r="C72" s="1" t="s">
        <v>6</v>
      </c>
      <c r="D72" s="1">
        <v>2022</v>
      </c>
      <c r="E72" s="1">
        <v>6797568</v>
      </c>
      <c r="F72" s="6">
        <v>5072812</v>
      </c>
      <c r="G72" s="6">
        <v>6537465.86378692</v>
      </c>
      <c r="H72" s="7">
        <f t="shared" si="0"/>
        <v>0.22404000178419264</v>
      </c>
      <c r="I72" s="4">
        <f t="shared" si="1"/>
        <v>0.22404000178419264</v>
      </c>
      <c r="K72" s="5">
        <v>6465155.0925826496</v>
      </c>
      <c r="L72" s="9">
        <f>(K72-F72)/K72</f>
        <v>0.21536112786838765</v>
      </c>
      <c r="M72" s="4">
        <f t="shared" si="2"/>
        <v>0.21536112786838765</v>
      </c>
      <c r="O72">
        <v>6465155.0925826496</v>
      </c>
      <c r="P72" s="4">
        <f t="shared" si="3"/>
        <v>0.21536112786838765</v>
      </c>
    </row>
    <row r="73" spans="1:23" x14ac:dyDescent="0.25">
      <c r="A73" s="2">
        <v>44715</v>
      </c>
      <c r="B73" s="1">
        <v>14</v>
      </c>
      <c r="C73" s="1" t="s">
        <v>7</v>
      </c>
      <c r="D73" s="1">
        <v>2022</v>
      </c>
      <c r="E73" s="1">
        <v>7160333</v>
      </c>
      <c r="F73" s="6">
        <v>5343532</v>
      </c>
      <c r="G73" s="6">
        <v>6578060.0483727399</v>
      </c>
      <c r="H73" s="7">
        <f t="shared" si="0"/>
        <v>0.18767357538460502</v>
      </c>
      <c r="I73" s="4">
        <f t="shared" si="1"/>
        <v>0.18767357538460502</v>
      </c>
      <c r="K73" s="5">
        <v>5940022.3784870896</v>
      </c>
      <c r="L73" s="9">
        <f>(K73-F73)/K73</f>
        <v>0.10041887731726264</v>
      </c>
      <c r="M73" s="4">
        <f t="shared" si="2"/>
        <v>0.10041887731726264</v>
      </c>
      <c r="O73">
        <v>5940022.3784870896</v>
      </c>
      <c r="P73" s="4">
        <f t="shared" si="3"/>
        <v>0.10041887731726264</v>
      </c>
    </row>
    <row r="74" spans="1:23" x14ac:dyDescent="0.25">
      <c r="A74" s="2">
        <v>44722</v>
      </c>
      <c r="B74" s="1">
        <v>15</v>
      </c>
      <c r="C74" s="1" t="s">
        <v>7</v>
      </c>
      <c r="D74" s="1">
        <v>2022</v>
      </c>
      <c r="E74" s="1">
        <v>8084018</v>
      </c>
      <c r="F74" s="6">
        <v>6032849</v>
      </c>
      <c r="G74" s="6">
        <v>6618654.2329585496</v>
      </c>
      <c r="H74" s="7">
        <f t="shared" si="0"/>
        <v>8.8508209122248355E-2</v>
      </c>
      <c r="I74" s="4">
        <f t="shared" si="1"/>
        <v>8.8508209122248355E-2</v>
      </c>
      <c r="K74" s="5">
        <v>6146305.3684562799</v>
      </c>
      <c r="L74" s="9">
        <f>(K74-F74)/K74</f>
        <v>1.8459279462187839E-2</v>
      </c>
      <c r="M74" s="4">
        <f t="shared" si="2"/>
        <v>1.8459279462187839E-2</v>
      </c>
      <c r="O74">
        <v>6146305.3684562799</v>
      </c>
      <c r="P74" s="4">
        <f t="shared" si="3"/>
        <v>1.8459279462187839E-2</v>
      </c>
    </row>
    <row r="75" spans="1:23" x14ac:dyDescent="0.25">
      <c r="A75" s="2">
        <v>44729</v>
      </c>
      <c r="B75" s="1">
        <v>16</v>
      </c>
      <c r="C75" s="1" t="s">
        <v>7</v>
      </c>
      <c r="D75" s="1">
        <v>2022</v>
      </c>
      <c r="E75" s="1">
        <v>9314025</v>
      </c>
      <c r="F75" s="6">
        <v>6950765</v>
      </c>
      <c r="G75" s="6">
        <v>6659248.4175443696</v>
      </c>
      <c r="H75" s="7">
        <f t="shared" si="0"/>
        <v>-4.3776198780571783E-2</v>
      </c>
      <c r="I75" s="4">
        <f t="shared" si="1"/>
        <v>4.3776198780571783E-2</v>
      </c>
      <c r="K75" s="5">
        <v>5974275.1498774197</v>
      </c>
      <c r="L75" s="9">
        <f>(K75-F75)/K75</f>
        <v>-0.16344909225391402</v>
      </c>
      <c r="M75" s="4">
        <f t="shared" si="2"/>
        <v>0.16344909225391402</v>
      </c>
      <c r="O75">
        <v>5974275.1498774197</v>
      </c>
      <c r="P75" s="4">
        <f t="shared" si="3"/>
        <v>-0.16344909225391402</v>
      </c>
    </row>
    <row r="76" spans="1:23" x14ac:dyDescent="0.25">
      <c r="A76" s="2">
        <v>44736</v>
      </c>
      <c r="B76" s="1">
        <v>17</v>
      </c>
      <c r="C76" s="1" t="s">
        <v>7</v>
      </c>
      <c r="D76" s="1">
        <v>2022</v>
      </c>
      <c r="E76" s="1">
        <v>6119655</v>
      </c>
      <c r="F76" s="6">
        <v>5806968</v>
      </c>
      <c r="G76" s="6">
        <v>6699842.6021301895</v>
      </c>
      <c r="H76" s="7">
        <f t="shared" si="0"/>
        <v>0.13326799675059581</v>
      </c>
      <c r="I76" s="4">
        <f t="shared" si="1"/>
        <v>0.13326799675059581</v>
      </c>
      <c r="K76" s="5">
        <v>6073595.7955648797</v>
      </c>
      <c r="L76" s="9">
        <f>(K76-F76)/K76</f>
        <v>4.3899496202822588E-2</v>
      </c>
      <c r="M76" s="4">
        <f t="shared" si="2"/>
        <v>4.3899496202822588E-2</v>
      </c>
      <c r="O76">
        <v>6073595.7955648797</v>
      </c>
      <c r="P76" s="4">
        <f t="shared" si="3"/>
        <v>4.3899496202822588E-2</v>
      </c>
    </row>
    <row r="77" spans="1:23" x14ac:dyDescent="0.25">
      <c r="A77" s="2">
        <v>44743</v>
      </c>
      <c r="B77">
        <v>18</v>
      </c>
      <c r="C77" t="s">
        <v>8</v>
      </c>
      <c r="D77">
        <v>2022</v>
      </c>
      <c r="E77">
        <v>6213496</v>
      </c>
      <c r="F77" s="6">
        <v>6213496</v>
      </c>
      <c r="G77" s="6">
        <v>6740436.7867160002</v>
      </c>
      <c r="H77" s="7">
        <f t="shared" si="0"/>
        <v>7.8176059414204566E-2</v>
      </c>
      <c r="I77" s="4">
        <f t="shared" si="1"/>
        <v>7.8176059414204566E-2</v>
      </c>
      <c r="K77" s="5">
        <v>6169692.2175898403</v>
      </c>
      <c r="L77" s="9">
        <f>(K77-F77)/K77</f>
        <v>-7.0998326764623336E-3</v>
      </c>
      <c r="M77" s="4">
        <f t="shared" si="2"/>
        <v>7.0998326764623336E-3</v>
      </c>
      <c r="O77">
        <v>6169692.2175898403</v>
      </c>
      <c r="P77" s="4">
        <f t="shared" si="3"/>
        <v>-7.0998326764623336E-3</v>
      </c>
    </row>
    <row r="78" spans="1:23" x14ac:dyDescent="0.25">
      <c r="A78" s="2">
        <v>44750</v>
      </c>
      <c r="B78">
        <v>19</v>
      </c>
      <c r="C78" t="s">
        <v>8</v>
      </c>
      <c r="D78">
        <v>2022</v>
      </c>
      <c r="E78">
        <v>5529186</v>
      </c>
      <c r="F78" s="6">
        <v>5529186</v>
      </c>
      <c r="G78" s="6">
        <v>6781030.9713018201</v>
      </c>
      <c r="H78" s="7">
        <f t="shared" si="0"/>
        <v>0.18460982947870114</v>
      </c>
      <c r="I78" s="4">
        <f t="shared" si="1"/>
        <v>0.18460982947870114</v>
      </c>
      <c r="K78" s="5">
        <v>6261810.9369798098</v>
      </c>
      <c r="L78" s="9">
        <f>(K78-F78)/K78</f>
        <v>0.11699889127172669</v>
      </c>
      <c r="M78" s="4">
        <f t="shared" si="2"/>
        <v>0.11699889127172669</v>
      </c>
      <c r="O78">
        <v>6261810.9369798098</v>
      </c>
      <c r="P78" s="4">
        <f t="shared" si="3"/>
        <v>0.11699889127172669</v>
      </c>
    </row>
    <row r="79" spans="1:23" x14ac:dyDescent="0.25">
      <c r="A79" s="2">
        <v>44757</v>
      </c>
      <c r="B79">
        <v>20</v>
      </c>
      <c r="C79" t="s">
        <v>8</v>
      </c>
      <c r="D79">
        <v>2022</v>
      </c>
      <c r="E79">
        <v>5048292</v>
      </c>
      <c r="F79" s="6">
        <v>5048292</v>
      </c>
      <c r="G79" s="6">
        <v>6821625.1558876298</v>
      </c>
      <c r="H79" s="7">
        <f t="shared" si="0"/>
        <v>0.25995757834291083</v>
      </c>
      <c r="I79" s="4">
        <f t="shared" si="1"/>
        <v>0.25995757834291083</v>
      </c>
      <c r="K79" s="5">
        <v>5908504.90057786</v>
      </c>
      <c r="L79" s="9">
        <f>(K79-F79)/K79</f>
        <v>0.14558892901886736</v>
      </c>
      <c r="M79" s="4">
        <f t="shared" si="2"/>
        <v>0.14558892901886736</v>
      </c>
      <c r="O79">
        <v>5908504.90057786</v>
      </c>
      <c r="P79" s="4">
        <f t="shared" si="3"/>
        <v>0.14558892901886736</v>
      </c>
    </row>
    <row r="80" spans="1:23" x14ac:dyDescent="0.25">
      <c r="A80" s="2">
        <v>44764</v>
      </c>
      <c r="B80">
        <v>21</v>
      </c>
      <c r="C80" t="s">
        <v>8</v>
      </c>
      <c r="D80">
        <v>2022</v>
      </c>
      <c r="E80">
        <v>4604220</v>
      </c>
      <c r="F80" s="6">
        <v>4604220</v>
      </c>
      <c r="G80" s="6">
        <v>6862219.3404734498</v>
      </c>
      <c r="H80" s="7">
        <f t="shared" si="0"/>
        <v>0.32904796953308435</v>
      </c>
      <c r="I80" s="4">
        <f t="shared" si="1"/>
        <v>0.32904796953308435</v>
      </c>
      <c r="K80" s="5">
        <v>5428586.1406633304</v>
      </c>
      <c r="L80" s="9">
        <f>(K80-F80)/K80</f>
        <v>0.15185650909881288</v>
      </c>
      <c r="M80" s="4">
        <f t="shared" si="2"/>
        <v>0.15185650909881288</v>
      </c>
      <c r="O80">
        <v>5428586.1406633304</v>
      </c>
      <c r="P80" s="4">
        <f t="shared" si="3"/>
        <v>0.15185650909881288</v>
      </c>
    </row>
    <row r="81" spans="1:13" x14ac:dyDescent="0.25">
      <c r="A81" s="2"/>
      <c r="I81" s="8">
        <f>AVERAGE(I69:I80)</f>
        <v>0.1516211768968074</v>
      </c>
      <c r="M81" s="8">
        <f>AVERAGE(M69:M80)</f>
        <v>0.10116747589361165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81"/>
  <sheetViews>
    <sheetView workbookViewId="0">
      <selection activeCell="K25" sqref="K25"/>
    </sheetView>
  </sheetViews>
  <sheetFormatPr defaultRowHeight="15" x14ac:dyDescent="0.25"/>
  <cols>
    <col min="1" max="1" width="12.28515625" customWidth="1"/>
    <col min="4" max="4" width="23.42578125" customWidth="1"/>
    <col min="6" max="6" width="20" customWidth="1"/>
  </cols>
  <sheetData>
    <row r="1" spans="1:2" x14ac:dyDescent="0.25">
      <c r="A1" t="s">
        <v>20</v>
      </c>
      <c r="B1" t="s">
        <v>3</v>
      </c>
    </row>
    <row r="2" spans="1:2" x14ac:dyDescent="0.25">
      <c r="A2" s="2">
        <v>44218</v>
      </c>
      <c r="B2">
        <v>4122038</v>
      </c>
    </row>
    <row r="3" spans="1:2" x14ac:dyDescent="0.25">
      <c r="A3" s="2">
        <v>44225</v>
      </c>
      <c r="B3">
        <v>3878332</v>
      </c>
    </row>
    <row r="4" spans="1:2" x14ac:dyDescent="0.25">
      <c r="A4" s="2">
        <v>44232</v>
      </c>
      <c r="B4">
        <v>4623054</v>
      </c>
    </row>
    <row r="5" spans="1:2" x14ac:dyDescent="0.25">
      <c r="A5" s="2">
        <v>44239</v>
      </c>
      <c r="B5">
        <v>4888239</v>
      </c>
    </row>
    <row r="6" spans="1:2" x14ac:dyDescent="0.25">
      <c r="A6" s="2">
        <v>44246</v>
      </c>
      <c r="B6">
        <v>4903506</v>
      </c>
    </row>
    <row r="7" spans="1:2" x14ac:dyDescent="0.25">
      <c r="A7" s="2">
        <v>44253</v>
      </c>
      <c r="B7">
        <v>4730879</v>
      </c>
    </row>
    <row r="8" spans="1:2" x14ac:dyDescent="0.25">
      <c r="A8" s="2">
        <v>44260</v>
      </c>
      <c r="B8">
        <v>5509294</v>
      </c>
    </row>
    <row r="9" spans="1:2" x14ac:dyDescent="0.25">
      <c r="A9" s="2">
        <v>44267</v>
      </c>
      <c r="B9">
        <v>4982982</v>
      </c>
    </row>
    <row r="10" spans="1:2" x14ac:dyDescent="0.25">
      <c r="A10" s="2">
        <v>44274</v>
      </c>
      <c r="B10">
        <v>4459256</v>
      </c>
    </row>
    <row r="11" spans="1:2" x14ac:dyDescent="0.25">
      <c r="A11" s="2">
        <v>44281</v>
      </c>
      <c r="B11">
        <v>4325327</v>
      </c>
    </row>
    <row r="12" spans="1:2" x14ac:dyDescent="0.25">
      <c r="A12" s="2">
        <v>44288</v>
      </c>
      <c r="B12">
        <v>4152399</v>
      </c>
    </row>
    <row r="13" spans="1:2" x14ac:dyDescent="0.25">
      <c r="A13" s="2">
        <v>44295</v>
      </c>
      <c r="B13">
        <v>4199285</v>
      </c>
    </row>
    <row r="14" spans="1:2" x14ac:dyDescent="0.25">
      <c r="A14" s="2">
        <v>44302</v>
      </c>
      <c r="B14">
        <v>4110598</v>
      </c>
    </row>
    <row r="15" spans="1:2" x14ac:dyDescent="0.25">
      <c r="A15" s="2">
        <v>44309</v>
      </c>
      <c r="B15">
        <v>3580296</v>
      </c>
    </row>
    <row r="16" spans="1:2" x14ac:dyDescent="0.25">
      <c r="A16" s="2">
        <v>44316</v>
      </c>
      <c r="B16">
        <v>3484889</v>
      </c>
    </row>
    <row r="17" spans="1:2" x14ac:dyDescent="0.25">
      <c r="A17" s="2">
        <v>44323</v>
      </c>
      <c r="B17">
        <v>3366713</v>
      </c>
    </row>
    <row r="18" spans="1:2" x14ac:dyDescent="0.25">
      <c r="A18" s="2">
        <v>44330</v>
      </c>
      <c r="B18">
        <v>3424541</v>
      </c>
    </row>
    <row r="19" spans="1:2" x14ac:dyDescent="0.25">
      <c r="A19" s="2">
        <v>44337</v>
      </c>
      <c r="B19">
        <v>3464813</v>
      </c>
    </row>
    <row r="20" spans="1:2" x14ac:dyDescent="0.25">
      <c r="A20" s="2">
        <v>44344</v>
      </c>
      <c r="B20">
        <v>3960300</v>
      </c>
    </row>
    <row r="21" spans="1:2" x14ac:dyDescent="0.25">
      <c r="A21" s="2">
        <v>44351</v>
      </c>
      <c r="B21">
        <v>4462037</v>
      </c>
    </row>
    <row r="22" spans="1:2" x14ac:dyDescent="0.25">
      <c r="A22" s="2">
        <v>44358</v>
      </c>
      <c r="B22">
        <v>3815296</v>
      </c>
    </row>
    <row r="23" spans="1:2" x14ac:dyDescent="0.25">
      <c r="A23" s="2">
        <v>44365</v>
      </c>
      <c r="B23">
        <v>2990110</v>
      </c>
    </row>
    <row r="24" spans="1:2" x14ac:dyDescent="0.25">
      <c r="A24" s="2">
        <v>44372</v>
      </c>
      <c r="B24">
        <v>2913702</v>
      </c>
    </row>
    <row r="25" spans="1:2" x14ac:dyDescent="0.25">
      <c r="A25" s="2">
        <v>44379</v>
      </c>
      <c r="B25">
        <v>2836588</v>
      </c>
    </row>
    <row r="26" spans="1:2" x14ac:dyDescent="0.25">
      <c r="A26" s="2">
        <v>44386</v>
      </c>
      <c r="B26">
        <v>3248976</v>
      </c>
    </row>
    <row r="27" spans="1:2" x14ac:dyDescent="0.25">
      <c r="A27" s="2">
        <v>44393</v>
      </c>
      <c r="B27">
        <v>3511167</v>
      </c>
    </row>
    <row r="28" spans="1:2" x14ac:dyDescent="0.25">
      <c r="A28" s="2">
        <v>44400</v>
      </c>
      <c r="B28">
        <v>3421478</v>
      </c>
    </row>
    <row r="29" spans="1:2" x14ac:dyDescent="0.25">
      <c r="A29" s="2">
        <v>44407</v>
      </c>
      <c r="B29">
        <v>3711927</v>
      </c>
    </row>
    <row r="30" spans="1:2" x14ac:dyDescent="0.25">
      <c r="A30" s="2">
        <v>44414</v>
      </c>
      <c r="B30">
        <v>3860108</v>
      </c>
    </row>
    <row r="31" spans="1:2" x14ac:dyDescent="0.25">
      <c r="A31" s="2">
        <v>44421</v>
      </c>
      <c r="B31">
        <v>3792562</v>
      </c>
    </row>
    <row r="32" spans="1:2" x14ac:dyDescent="0.25">
      <c r="A32" s="2">
        <v>44428</v>
      </c>
      <c r="B32">
        <v>4458535</v>
      </c>
    </row>
    <row r="33" spans="1:2" x14ac:dyDescent="0.25">
      <c r="A33" s="2">
        <v>44435</v>
      </c>
      <c r="B33">
        <v>5135444</v>
      </c>
    </row>
    <row r="34" spans="1:2" x14ac:dyDescent="0.25">
      <c r="A34" s="2">
        <v>44442</v>
      </c>
      <c r="B34">
        <v>3994586</v>
      </c>
    </row>
    <row r="35" spans="1:2" x14ac:dyDescent="0.25">
      <c r="A35" s="2">
        <v>44449</v>
      </c>
      <c r="B35">
        <v>4817952</v>
      </c>
    </row>
    <row r="36" spans="1:2" x14ac:dyDescent="0.25">
      <c r="A36" s="2">
        <v>44456</v>
      </c>
      <c r="B36">
        <v>5296145</v>
      </c>
    </row>
    <row r="37" spans="1:2" x14ac:dyDescent="0.25">
      <c r="A37" s="2">
        <v>44463</v>
      </c>
      <c r="B37">
        <v>5745785</v>
      </c>
    </row>
    <row r="38" spans="1:2" x14ac:dyDescent="0.25">
      <c r="A38" s="2">
        <v>44470</v>
      </c>
      <c r="B38">
        <v>5951310</v>
      </c>
    </row>
    <row r="39" spans="1:2" x14ac:dyDescent="0.25">
      <c r="A39" s="2">
        <v>44477</v>
      </c>
      <c r="B39">
        <v>6218162</v>
      </c>
    </row>
    <row r="40" spans="1:2" x14ac:dyDescent="0.25">
      <c r="A40" s="2">
        <v>44484</v>
      </c>
      <c r="B40">
        <v>6094153</v>
      </c>
    </row>
    <row r="41" spans="1:2" x14ac:dyDescent="0.25">
      <c r="A41" s="2">
        <v>44491</v>
      </c>
      <c r="B41">
        <v>5765163</v>
      </c>
    </row>
    <row r="42" spans="1:2" x14ac:dyDescent="0.25">
      <c r="A42" s="2">
        <v>44498</v>
      </c>
      <c r="B42">
        <v>5747306</v>
      </c>
    </row>
    <row r="43" spans="1:2" x14ac:dyDescent="0.25">
      <c r="A43" s="2">
        <v>44505</v>
      </c>
      <c r="B43">
        <v>7486979</v>
      </c>
    </row>
    <row r="44" spans="1:2" x14ac:dyDescent="0.25">
      <c r="A44" s="2">
        <v>44512</v>
      </c>
      <c r="B44">
        <v>7233319</v>
      </c>
    </row>
    <row r="45" spans="1:2" x14ac:dyDescent="0.25">
      <c r="A45" s="2">
        <v>44519</v>
      </c>
      <c r="B45">
        <v>7102443</v>
      </c>
    </row>
    <row r="46" spans="1:2" x14ac:dyDescent="0.25">
      <c r="A46" s="2">
        <v>44526</v>
      </c>
      <c r="B46">
        <v>8496092</v>
      </c>
    </row>
    <row r="47" spans="1:2" x14ac:dyDescent="0.25">
      <c r="A47" s="2">
        <v>44533</v>
      </c>
      <c r="B47">
        <v>7220493</v>
      </c>
    </row>
    <row r="48" spans="1:2" x14ac:dyDescent="0.25">
      <c r="A48" s="2">
        <v>44540</v>
      </c>
      <c r="B48">
        <v>7369283</v>
      </c>
    </row>
    <row r="49" spans="1:2" x14ac:dyDescent="0.25">
      <c r="A49" s="2">
        <v>44547</v>
      </c>
      <c r="B49">
        <v>6845515</v>
      </c>
    </row>
    <row r="50" spans="1:2" x14ac:dyDescent="0.25">
      <c r="A50" s="2">
        <v>44554</v>
      </c>
      <c r="B50">
        <v>5440618</v>
      </c>
    </row>
    <row r="51" spans="1:2" x14ac:dyDescent="0.25">
      <c r="A51" s="2">
        <v>44561</v>
      </c>
      <c r="B51">
        <v>5345910</v>
      </c>
    </row>
    <row r="52" spans="1:2" x14ac:dyDescent="0.25">
      <c r="A52" s="2">
        <v>44568</v>
      </c>
      <c r="B52">
        <v>5667071</v>
      </c>
    </row>
    <row r="53" spans="1:2" x14ac:dyDescent="0.25">
      <c r="A53" s="2">
        <v>44575</v>
      </c>
      <c r="B53">
        <v>5830116</v>
      </c>
    </row>
    <row r="54" spans="1:2" x14ac:dyDescent="0.25">
      <c r="A54" s="2">
        <v>44582</v>
      </c>
      <c r="B54">
        <v>5902821</v>
      </c>
    </row>
    <row r="55" spans="1:2" x14ac:dyDescent="0.25">
      <c r="A55" s="2">
        <v>44589</v>
      </c>
      <c r="B55">
        <v>5177402</v>
      </c>
    </row>
    <row r="56" spans="1:2" x14ac:dyDescent="0.25">
      <c r="A56" s="2">
        <v>44596</v>
      </c>
      <c r="B56">
        <v>5416338</v>
      </c>
    </row>
    <row r="57" spans="1:2" x14ac:dyDescent="0.25">
      <c r="A57" s="2">
        <v>44603</v>
      </c>
      <c r="B57">
        <v>5269645</v>
      </c>
    </row>
    <row r="58" spans="1:2" x14ac:dyDescent="0.25">
      <c r="A58" s="2">
        <v>44610</v>
      </c>
      <c r="B58">
        <v>4686426</v>
      </c>
    </row>
    <row r="59" spans="1:2" x14ac:dyDescent="0.25">
      <c r="A59" s="2">
        <v>44617</v>
      </c>
      <c r="B59">
        <v>4552737</v>
      </c>
    </row>
    <row r="60" spans="1:2" x14ac:dyDescent="0.25">
      <c r="A60" s="2">
        <v>44624</v>
      </c>
      <c r="B60">
        <v>5469602</v>
      </c>
    </row>
    <row r="61" spans="1:2" x14ac:dyDescent="0.25">
      <c r="A61" s="2">
        <v>44631</v>
      </c>
      <c r="B61">
        <v>5520341</v>
      </c>
    </row>
    <row r="62" spans="1:2" x14ac:dyDescent="0.25">
      <c r="A62" s="2">
        <v>44638</v>
      </c>
      <c r="B62">
        <v>6261018</v>
      </c>
    </row>
    <row r="63" spans="1:2" x14ac:dyDescent="0.25">
      <c r="A63" s="2">
        <v>44645</v>
      </c>
      <c r="B63">
        <v>6369884</v>
      </c>
    </row>
    <row r="64" spans="1:2" x14ac:dyDescent="0.25">
      <c r="A64" s="2">
        <v>44652</v>
      </c>
      <c r="B64">
        <v>5789053</v>
      </c>
    </row>
    <row r="65" spans="1:2" x14ac:dyDescent="0.25">
      <c r="A65" s="2">
        <v>44659</v>
      </c>
      <c r="B65">
        <v>5837721</v>
      </c>
    </row>
    <row r="66" spans="1:2" x14ac:dyDescent="0.25">
      <c r="A66" s="2">
        <v>44666</v>
      </c>
      <c r="B66">
        <v>5944421</v>
      </c>
    </row>
    <row r="67" spans="1:2" x14ac:dyDescent="0.25">
      <c r="A67" s="2">
        <v>44673</v>
      </c>
      <c r="B67">
        <v>6797139</v>
      </c>
    </row>
    <row r="68" spans="1:2" x14ac:dyDescent="0.25">
      <c r="A68" s="2">
        <v>44680</v>
      </c>
      <c r="B68">
        <v>6523245</v>
      </c>
    </row>
    <row r="81" spans="1:1" x14ac:dyDescent="0.25">
      <c r="A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overall</vt:lpstr>
      <vt:lpstr>corrected 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DAVE</dc:creator>
  <cp:lastModifiedBy>Shantanu DAVE</cp:lastModifiedBy>
  <dcterms:created xsi:type="dcterms:W3CDTF">2022-08-25T16:12:48Z</dcterms:created>
  <dcterms:modified xsi:type="dcterms:W3CDTF">2022-08-25T21:48:46Z</dcterms:modified>
</cp:coreProperties>
</file>