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em\Downloads\megolda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1" i="1"/>
  <c r="N10" i="1"/>
  <c r="N16" i="1"/>
  <c r="G15" i="1"/>
  <c r="G16" i="1"/>
  <c r="G17" i="1"/>
  <c r="G18" i="1"/>
  <c r="G19" i="1"/>
  <c r="G20" i="1"/>
  <c r="G21" i="1"/>
  <c r="G14" i="1"/>
  <c r="N9" i="1"/>
  <c r="N3" i="1"/>
  <c r="G8" i="1"/>
  <c r="G9" i="1"/>
  <c r="G10" i="1"/>
  <c r="G11" i="1"/>
  <c r="G3" i="1"/>
  <c r="G4" i="1"/>
  <c r="G5" i="1"/>
  <c r="G2" i="1"/>
  <c r="N14" i="1"/>
  <c r="E9" i="1" l="1"/>
  <c r="N8" i="1"/>
  <c r="N2" i="1"/>
  <c r="F16" i="1"/>
  <c r="F17" i="1"/>
  <c r="F18" i="1"/>
  <c r="F19" i="1"/>
  <c r="F20" i="1"/>
  <c r="F21" i="1"/>
  <c r="F15" i="1"/>
</calcChain>
</file>

<file path=xl/sharedStrings.xml><?xml version="1.0" encoding="utf-8"?>
<sst xmlns="http://schemas.openxmlformats.org/spreadsheetml/2006/main" count="131" uniqueCount="35">
  <si>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</si>
  <si>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</si>
  <si>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</si>
  <si>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</si>
  <si>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</si>
  <si>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</si>
  <si>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</si>
  <si>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</si>
  <si>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</si>
  <si>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</si>
  <si>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SJF</t>
  </si>
  <si>
    <t>RR 10 ms</t>
  </si>
  <si>
    <t>p4</t>
  </si>
  <si>
    <t>P1*</t>
  </si>
  <si>
    <t>Algoritmus neve</t>
  </si>
  <si>
    <t>CPU kihasználtság</t>
  </si>
  <si>
    <t>Körülfordulási idő</t>
  </si>
  <si>
    <t>Várakozási idők átlaga</t>
  </si>
  <si>
    <t>Válaszidők átlaga</t>
  </si>
  <si>
    <t>P3*</t>
  </si>
  <si>
    <t>óraütés</t>
  </si>
  <si>
    <t>A folyamat</t>
  </si>
  <si>
    <t>B folyamat</t>
  </si>
  <si>
    <t>C folyamat</t>
  </si>
  <si>
    <t>D folyamat</t>
  </si>
  <si>
    <t>Átütemezés</t>
  </si>
  <si>
    <t>p_spri</t>
  </si>
  <si>
    <t>p_cpu</t>
  </si>
  <si>
    <t>előtte fut</t>
  </si>
  <si>
    <t>utána fut</t>
  </si>
  <si>
    <t>kiindulás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</si>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</sst>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M24" sqref="M24"/>
    </sheetView>
  </sheetViews>
  <sheetFormatPr defaultRowHeight="15" x14ac:dyDescent="0.25"/>
  <cols>
    <col min="1" max="1" width="13.85546875" customWidth="1"/>
    <col min="2" max="2" width="8.85546875" customWidth="1"/>
    <col min="3" max="3" width="8.42578125" customWidth="1"/>
    <col min="4" max="4" width="9.5703125" customWidth="1"/>
    <col min="5" max="5" width="9.140625" customWidth="1"/>
    <col min="6" max="6" width="10.85546875" customWidth="1"/>
    <col min="7" max="7" width="18.28515625" customWidth="1"/>
    <col min="8" max="8" width="8.42578125" customWidth="1"/>
    <col min="9" max="9" width="7.85546875" customWidth="1"/>
    <col min="10" max="10" width="9.85546875" customWidth="1"/>
    <col min="13" max="13" width="18.85546875" customWidth="1"/>
  </cols>
  <sheetData>
    <row r="1" spans="1:14" x14ac:dyDescent="0.25">
      <c r="A1" s="3" t="s">
        <v>9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5" t="s">
        <v>16</v>
      </c>
      <c r="L1" t="s">
        <v>14</v>
      </c>
    </row>
    <row r="2" spans="1:14" x14ac:dyDescent="0.25">
      <c r="A2" s="6" t="s">
        <v>0</v>
      </c>
      <c r="B2" s="2">
        <v>0</v>
      </c>
      <c r="C2" s="2">
        <v>14</v>
      </c>
      <c r="D2" s="2">
        <v>0</v>
      </c>
      <c r="E2" s="2">
        <v>14</v>
      </c>
      <c r="F2" s="2">
        <v>0</v>
      </c>
      <c r="G2" s="7">
        <f>C2+F2</f>
        <v>14</v>
      </c>
      <c r="L2" t="s">
        <v>15</v>
      </c>
      <c r="N2" s="1">
        <f>(68.4-0.4)/68.4</f>
        <v>0.99415204678362568</v>
      </c>
    </row>
    <row r="3" spans="1:14" x14ac:dyDescent="0.25">
      <c r="A3" s="6" t="s">
        <v>1</v>
      </c>
      <c r="B3" s="2">
        <v>7</v>
      </c>
      <c r="C3" s="2">
        <v>8</v>
      </c>
      <c r="D3" s="2">
        <v>14</v>
      </c>
      <c r="E3" s="2">
        <v>22</v>
      </c>
      <c r="F3" s="2">
        <v>7</v>
      </c>
      <c r="G3" s="7">
        <f t="shared" ref="G3:G11" si="0">C3+F3</f>
        <v>15</v>
      </c>
      <c r="L3" t="s">
        <v>16</v>
      </c>
      <c r="N3">
        <f>AVERAGE(G2:G5)</f>
        <v>31</v>
      </c>
    </row>
    <row r="4" spans="1:14" x14ac:dyDescent="0.25">
      <c r="A4" s="6" t="s">
        <v>2</v>
      </c>
      <c r="B4" s="2">
        <v>11</v>
      </c>
      <c r="C4" s="2">
        <v>36</v>
      </c>
      <c r="D4" s="2">
        <v>22</v>
      </c>
      <c r="E4" s="2">
        <v>58</v>
      </c>
      <c r="F4" s="2">
        <v>11</v>
      </c>
      <c r="G4" s="7">
        <f t="shared" si="0"/>
        <v>47</v>
      </c>
      <c r="L4" t="s">
        <v>17</v>
      </c>
      <c r="N4">
        <v>14</v>
      </c>
    </row>
    <row r="5" spans="1:14" ht="15.75" thickBot="1" x14ac:dyDescent="0.3">
      <c r="A5" s="8" t="s">
        <v>3</v>
      </c>
      <c r="B5" s="9">
        <v>20</v>
      </c>
      <c r="C5" s="9">
        <v>10</v>
      </c>
      <c r="D5" s="9">
        <v>58</v>
      </c>
      <c r="E5" s="9">
        <v>68</v>
      </c>
      <c r="F5" s="9">
        <v>38</v>
      </c>
      <c r="G5" s="10">
        <f t="shared" si="0"/>
        <v>48</v>
      </c>
      <c r="L5" t="s">
        <v>18</v>
      </c>
      <c r="N5">
        <v>14</v>
      </c>
    </row>
    <row r="6" spans="1:14" ht="15.75" thickBot="1" x14ac:dyDescent="0.3"/>
    <row r="7" spans="1:14" x14ac:dyDescent="0.25">
      <c r="A7" s="3" t="s">
        <v>10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5" t="s">
        <v>16</v>
      </c>
      <c r="L7" t="s">
        <v>14</v>
      </c>
    </row>
    <row r="8" spans="1:14" x14ac:dyDescent="0.25">
      <c r="A8" s="6" t="s">
        <v>0</v>
      </c>
      <c r="B8" s="2">
        <v>0</v>
      </c>
      <c r="C8" s="2">
        <v>14</v>
      </c>
      <c r="D8" s="2">
        <v>0</v>
      </c>
      <c r="E8" s="2">
        <v>14</v>
      </c>
      <c r="F8" s="2">
        <v>0</v>
      </c>
      <c r="G8" s="7">
        <f t="shared" si="0"/>
        <v>14</v>
      </c>
      <c r="L8" t="s">
        <v>15</v>
      </c>
      <c r="N8" s="1">
        <f>(68.4-0.4)/68.4</f>
        <v>0.99415204678362568</v>
      </c>
    </row>
    <row r="9" spans="1:14" x14ac:dyDescent="0.25">
      <c r="A9" s="6" t="s">
        <v>1</v>
      </c>
      <c r="B9" s="2">
        <v>7</v>
      </c>
      <c r="C9" s="2">
        <v>8</v>
      </c>
      <c r="D9" s="2">
        <v>14</v>
      </c>
      <c r="E9" s="2">
        <f>22</f>
        <v>22</v>
      </c>
      <c r="F9" s="2">
        <v>7</v>
      </c>
      <c r="G9" s="7">
        <f t="shared" si="0"/>
        <v>15</v>
      </c>
      <c r="L9" t="s">
        <v>16</v>
      </c>
      <c r="N9">
        <f>AVERAGE(G8:G11)</f>
        <v>24.5</v>
      </c>
    </row>
    <row r="10" spans="1:14" x14ac:dyDescent="0.25">
      <c r="A10" s="6" t="s">
        <v>3</v>
      </c>
      <c r="B10" s="2">
        <v>20</v>
      </c>
      <c r="C10" s="2">
        <v>10</v>
      </c>
      <c r="D10" s="2">
        <v>22</v>
      </c>
      <c r="E10" s="2">
        <v>32</v>
      </c>
      <c r="F10" s="2">
        <v>2</v>
      </c>
      <c r="G10" s="7">
        <f t="shared" si="0"/>
        <v>12</v>
      </c>
      <c r="L10" t="s">
        <v>17</v>
      </c>
      <c r="N10">
        <f>SUM(F8:F11)/4</f>
        <v>7.5</v>
      </c>
    </row>
    <row r="11" spans="1:14" ht="15.75" thickBot="1" x14ac:dyDescent="0.3">
      <c r="A11" s="8" t="s">
        <v>2</v>
      </c>
      <c r="B11" s="9">
        <v>11</v>
      </c>
      <c r="C11" s="9">
        <v>36</v>
      </c>
      <c r="D11" s="9">
        <v>32</v>
      </c>
      <c r="E11" s="9">
        <v>68</v>
      </c>
      <c r="F11" s="9">
        <v>21</v>
      </c>
      <c r="G11" s="10">
        <f t="shared" si="0"/>
        <v>57</v>
      </c>
      <c r="L11" t="s">
        <v>18</v>
      </c>
      <c r="N11">
        <f>SUM(F9:F12)/4</f>
        <v>7.5</v>
      </c>
    </row>
    <row r="12" spans="1:14" ht="15.75" thickBot="1" x14ac:dyDescent="0.3"/>
    <row r="13" spans="1:14" x14ac:dyDescent="0.25">
      <c r="A13" s="3" t="s">
        <v>11</v>
      </c>
      <c r="B13" s="4" t="s">
        <v>4</v>
      </c>
      <c r="C13" s="4" t="s">
        <v>5</v>
      </c>
      <c r="D13" s="4" t="s">
        <v>6</v>
      </c>
      <c r="E13" s="4" t="s">
        <v>7</v>
      </c>
      <c r="F13" s="4" t="s">
        <v>8</v>
      </c>
      <c r="G13" s="5" t="s">
        <v>16</v>
      </c>
      <c r="L13" t="s">
        <v>14</v>
      </c>
    </row>
    <row r="14" spans="1:14" x14ac:dyDescent="0.25">
      <c r="A14" s="6" t="s">
        <v>0</v>
      </c>
      <c r="B14" s="2">
        <v>0</v>
      </c>
      <c r="C14" s="2">
        <v>14</v>
      </c>
      <c r="D14" s="2">
        <v>0</v>
      </c>
      <c r="E14" s="2">
        <v>10</v>
      </c>
      <c r="F14" s="2">
        <v>0</v>
      </c>
      <c r="G14" s="7">
        <f>C14+F14</f>
        <v>14</v>
      </c>
      <c r="L14" t="s">
        <v>15</v>
      </c>
      <c r="N14" s="1">
        <f>(68.8-0.8)/68.8</f>
        <v>0.9883720930232559</v>
      </c>
    </row>
    <row r="15" spans="1:14" x14ac:dyDescent="0.25">
      <c r="A15" s="6" t="s">
        <v>1</v>
      </c>
      <c r="B15" s="2">
        <v>7</v>
      </c>
      <c r="C15" s="2">
        <v>8</v>
      </c>
      <c r="D15" s="2">
        <v>10</v>
      </c>
      <c r="E15" s="2">
        <v>18</v>
      </c>
      <c r="F15" s="2">
        <f>D15-B15</f>
        <v>3</v>
      </c>
      <c r="G15" s="7">
        <f t="shared" ref="G15:G21" si="1">C15+F15</f>
        <v>11</v>
      </c>
      <c r="L15" t="s">
        <v>16</v>
      </c>
      <c r="N15">
        <f>SUM(G14:G21)/4</f>
        <v>35.5</v>
      </c>
    </row>
    <row r="16" spans="1:14" x14ac:dyDescent="0.25">
      <c r="A16" s="6" t="s">
        <v>13</v>
      </c>
      <c r="B16" s="2">
        <v>10</v>
      </c>
      <c r="C16" s="2">
        <v>4</v>
      </c>
      <c r="D16" s="2">
        <v>18</v>
      </c>
      <c r="E16" s="2">
        <v>22</v>
      </c>
      <c r="F16" s="2">
        <f t="shared" ref="F16:F21" si="2">D16-B16</f>
        <v>8</v>
      </c>
      <c r="G16" s="7">
        <f t="shared" si="1"/>
        <v>12</v>
      </c>
      <c r="L16" t="s">
        <v>17</v>
      </c>
      <c r="N16">
        <f>SUM(F14:F21)/4</f>
        <v>11</v>
      </c>
    </row>
    <row r="17" spans="1:14" x14ac:dyDescent="0.25">
      <c r="A17" s="6" t="s">
        <v>2</v>
      </c>
      <c r="B17" s="2">
        <v>11</v>
      </c>
      <c r="C17" s="2">
        <v>36</v>
      </c>
      <c r="D17" s="2">
        <v>22</v>
      </c>
      <c r="E17" s="2">
        <v>32</v>
      </c>
      <c r="F17" s="2">
        <f t="shared" si="2"/>
        <v>11</v>
      </c>
      <c r="G17" s="7">
        <f t="shared" si="1"/>
        <v>47</v>
      </c>
      <c r="L17" t="s">
        <v>18</v>
      </c>
      <c r="N17">
        <v>11</v>
      </c>
    </row>
    <row r="18" spans="1:14" x14ac:dyDescent="0.25">
      <c r="A18" s="6" t="s">
        <v>12</v>
      </c>
      <c r="B18" s="2">
        <v>20</v>
      </c>
      <c r="C18" s="2">
        <v>10</v>
      </c>
      <c r="D18" s="2">
        <v>32</v>
      </c>
      <c r="E18" s="2">
        <v>42</v>
      </c>
      <c r="F18" s="2">
        <f t="shared" si="2"/>
        <v>12</v>
      </c>
      <c r="G18" s="7">
        <f t="shared" si="1"/>
        <v>22</v>
      </c>
    </row>
    <row r="19" spans="1:14" x14ac:dyDescent="0.25">
      <c r="A19" s="6" t="s">
        <v>19</v>
      </c>
      <c r="B19" s="2">
        <v>32</v>
      </c>
      <c r="C19" s="2">
        <v>10</v>
      </c>
      <c r="D19" s="2">
        <v>42</v>
      </c>
      <c r="E19" s="2">
        <v>52</v>
      </c>
      <c r="F19" s="2">
        <f t="shared" si="2"/>
        <v>10</v>
      </c>
      <c r="G19" s="7">
        <f t="shared" si="1"/>
        <v>20</v>
      </c>
    </row>
    <row r="20" spans="1:14" x14ac:dyDescent="0.25">
      <c r="A20" s="6" t="s">
        <v>19</v>
      </c>
      <c r="B20" s="2">
        <v>52</v>
      </c>
      <c r="C20" s="2">
        <v>10</v>
      </c>
      <c r="D20" s="2">
        <v>52</v>
      </c>
      <c r="E20" s="2">
        <v>62</v>
      </c>
      <c r="F20" s="2">
        <f t="shared" si="2"/>
        <v>0</v>
      </c>
      <c r="G20" s="7">
        <f t="shared" si="1"/>
        <v>10</v>
      </c>
    </row>
    <row r="21" spans="1:14" ht="15.75" thickBot="1" x14ac:dyDescent="0.3">
      <c r="A21" s="8" t="s">
        <v>19</v>
      </c>
      <c r="B21" s="9">
        <v>62</v>
      </c>
      <c r="C21" s="9">
        <v>6</v>
      </c>
      <c r="D21" s="9">
        <v>62</v>
      </c>
      <c r="E21" s="9">
        <v>68</v>
      </c>
      <c r="F21" s="9">
        <f t="shared" si="2"/>
        <v>0</v>
      </c>
      <c r="G21" s="10">
        <f t="shared" si="1"/>
        <v>6</v>
      </c>
    </row>
    <row r="24" spans="1:14" x14ac:dyDescent="0.25">
      <c r="A24" s="2"/>
      <c r="B24" s="11" t="s">
        <v>21</v>
      </c>
      <c r="C24" s="11"/>
      <c r="D24" s="11" t="s">
        <v>22</v>
      </c>
      <c r="E24" s="11"/>
      <c r="F24" s="11" t="s">
        <v>23</v>
      </c>
      <c r="G24" s="11"/>
      <c r="H24" s="11" t="s">
        <v>24</v>
      </c>
      <c r="I24" s="11"/>
      <c r="J24" s="11" t="s">
        <v>25</v>
      </c>
      <c r="K24" s="11"/>
    </row>
    <row r="25" spans="1:14" x14ac:dyDescent="0.25">
      <c r="A25" s="2" t="s">
        <v>20</v>
      </c>
      <c r="B25" s="12" t="s">
        <v>26</v>
      </c>
      <c r="C25" s="12" t="s">
        <v>27</v>
      </c>
      <c r="D25" s="12" t="s">
        <v>26</v>
      </c>
      <c r="E25" s="12" t="s">
        <v>27</v>
      </c>
      <c r="F25" s="12" t="s">
        <v>26</v>
      </c>
      <c r="G25" s="12" t="s">
        <v>27</v>
      </c>
      <c r="H25" s="12" t="s">
        <v>26</v>
      </c>
      <c r="I25" s="12" t="s">
        <v>27</v>
      </c>
      <c r="J25" s="2" t="s">
        <v>28</v>
      </c>
      <c r="K25" s="2" t="s">
        <v>29</v>
      </c>
    </row>
    <row r="26" spans="1:14" x14ac:dyDescent="0.25">
      <c r="A26" s="2" t="s">
        <v>30</v>
      </c>
      <c r="B26" s="2">
        <v>60</v>
      </c>
      <c r="C26" s="2">
        <v>0</v>
      </c>
      <c r="D26" s="2">
        <v>60</v>
      </c>
      <c r="E26" s="2">
        <v>0</v>
      </c>
      <c r="F26" s="2">
        <v>60</v>
      </c>
      <c r="G26" s="2">
        <v>0</v>
      </c>
      <c r="H26" s="2">
        <v>60</v>
      </c>
      <c r="I26" s="2">
        <v>0</v>
      </c>
      <c r="J26" s="2" t="s">
        <v>31</v>
      </c>
      <c r="K26" s="2" t="s">
        <v>31</v>
      </c>
    </row>
    <row r="27" spans="1:14" x14ac:dyDescent="0.25">
      <c r="A27" s="2">
        <v>1</v>
      </c>
      <c r="B27" s="2">
        <v>60</v>
      </c>
      <c r="C27" s="2">
        <v>1</v>
      </c>
      <c r="D27" s="2">
        <v>60</v>
      </c>
      <c r="E27" s="2">
        <v>0</v>
      </c>
      <c r="F27" s="2">
        <v>60</v>
      </c>
      <c r="G27" s="2">
        <v>0</v>
      </c>
      <c r="H27" s="2">
        <v>60</v>
      </c>
      <c r="I27" s="2">
        <v>0</v>
      </c>
      <c r="J27" s="2" t="s">
        <v>31</v>
      </c>
      <c r="K27" s="2" t="s">
        <v>31</v>
      </c>
    </row>
    <row r="28" spans="1:14" x14ac:dyDescent="0.25">
      <c r="A28" s="2">
        <v>2</v>
      </c>
      <c r="B28" s="2">
        <v>60</v>
      </c>
      <c r="C28" s="2">
        <v>2</v>
      </c>
      <c r="D28" s="2">
        <v>60</v>
      </c>
      <c r="E28" s="2">
        <v>0</v>
      </c>
      <c r="F28" s="2">
        <v>60</v>
      </c>
      <c r="G28" s="2">
        <v>0</v>
      </c>
      <c r="H28" s="2">
        <v>60</v>
      </c>
      <c r="I28" s="2">
        <v>0</v>
      </c>
      <c r="J28" s="2" t="s">
        <v>31</v>
      </c>
      <c r="K28" s="2" t="s">
        <v>31</v>
      </c>
    </row>
    <row r="29" spans="1:14" x14ac:dyDescent="0.25">
      <c r="A29" s="2">
        <v>3</v>
      </c>
      <c r="B29" s="2">
        <v>60</v>
      </c>
      <c r="C29" s="2">
        <v>3</v>
      </c>
      <c r="D29" s="2">
        <v>60</v>
      </c>
      <c r="E29" s="2">
        <v>0</v>
      </c>
      <c r="F29" s="2">
        <v>60</v>
      </c>
      <c r="G29" s="2">
        <v>0</v>
      </c>
      <c r="H29" s="2">
        <v>60</v>
      </c>
      <c r="I29" s="2">
        <v>0</v>
      </c>
      <c r="J29" s="2" t="s">
        <v>31</v>
      </c>
      <c r="K29" s="2" t="s">
        <v>31</v>
      </c>
    </row>
    <row r="30" spans="1:14" x14ac:dyDescent="0.25">
      <c r="A30" s="2">
        <v>4</v>
      </c>
      <c r="B30" s="2">
        <v>60</v>
      </c>
      <c r="C30" s="2">
        <v>4</v>
      </c>
      <c r="D30" s="2">
        <v>60</v>
      </c>
      <c r="E30" s="2">
        <v>0</v>
      </c>
      <c r="F30" s="2">
        <v>60</v>
      </c>
      <c r="G30" s="2">
        <v>0</v>
      </c>
      <c r="H30" s="2">
        <v>60</v>
      </c>
      <c r="I30" s="2">
        <v>0</v>
      </c>
      <c r="J30" s="2" t="s">
        <v>31</v>
      </c>
      <c r="K30" s="2" t="s">
        <v>31</v>
      </c>
    </row>
    <row r="31" spans="1:14" x14ac:dyDescent="0.25">
      <c r="A31" s="2">
        <v>5</v>
      </c>
      <c r="B31" s="2">
        <v>60</v>
      </c>
      <c r="C31" s="2">
        <v>5</v>
      </c>
      <c r="D31" s="2">
        <v>60</v>
      </c>
      <c r="E31" s="2">
        <v>0</v>
      </c>
      <c r="F31" s="2">
        <v>60</v>
      </c>
      <c r="G31" s="2">
        <v>0</v>
      </c>
      <c r="H31" s="2">
        <v>60</v>
      </c>
      <c r="I31" s="2">
        <v>0</v>
      </c>
      <c r="J31" s="2" t="s">
        <v>31</v>
      </c>
      <c r="K31" s="2" t="s">
        <v>31</v>
      </c>
    </row>
    <row r="32" spans="1:14" x14ac:dyDescent="0.25">
      <c r="A32" s="2">
        <v>6</v>
      </c>
      <c r="B32" s="2">
        <v>60</v>
      </c>
      <c r="C32" s="2">
        <v>6</v>
      </c>
      <c r="D32" s="2">
        <v>60</v>
      </c>
      <c r="E32" s="2">
        <v>0</v>
      </c>
      <c r="F32" s="2">
        <v>60</v>
      </c>
      <c r="G32" s="2">
        <v>0</v>
      </c>
      <c r="H32" s="2">
        <v>60</v>
      </c>
      <c r="I32" s="2">
        <v>0</v>
      </c>
      <c r="J32" s="2" t="s">
        <v>31</v>
      </c>
      <c r="K32" s="2" t="s">
        <v>31</v>
      </c>
    </row>
    <row r="33" spans="1:11" x14ac:dyDescent="0.25">
      <c r="A33" s="2">
        <v>7</v>
      </c>
      <c r="B33" s="2">
        <v>60</v>
      </c>
      <c r="C33" s="2">
        <v>7</v>
      </c>
      <c r="D33" s="2">
        <v>60</v>
      </c>
      <c r="E33" s="2">
        <v>0</v>
      </c>
      <c r="F33" s="2">
        <v>60</v>
      </c>
      <c r="G33" s="2">
        <v>0</v>
      </c>
      <c r="H33" s="2">
        <v>60</v>
      </c>
      <c r="I33" s="2">
        <v>0</v>
      </c>
      <c r="J33" s="2" t="s">
        <v>31</v>
      </c>
      <c r="K33" s="2" t="s">
        <v>31</v>
      </c>
    </row>
    <row r="34" spans="1:11" x14ac:dyDescent="0.25">
      <c r="A34" s="2">
        <v>8</v>
      </c>
      <c r="B34" s="2">
        <v>60</v>
      </c>
      <c r="C34" s="2">
        <v>8</v>
      </c>
      <c r="D34" s="2">
        <v>60</v>
      </c>
      <c r="E34" s="2">
        <v>0</v>
      </c>
      <c r="F34" s="2">
        <v>60</v>
      </c>
      <c r="G34" s="2">
        <v>0</v>
      </c>
      <c r="H34" s="2">
        <v>60</v>
      </c>
      <c r="I34" s="2">
        <v>0</v>
      </c>
      <c r="J34" s="2" t="s">
        <v>31</v>
      </c>
      <c r="K34" s="2" t="s">
        <v>31</v>
      </c>
    </row>
    <row r="35" spans="1:11" x14ac:dyDescent="0.25">
      <c r="A35" s="2">
        <v>9</v>
      </c>
      <c r="B35" s="2">
        <v>60</v>
      </c>
      <c r="C35" s="2">
        <v>9</v>
      </c>
      <c r="D35" s="2">
        <v>60</v>
      </c>
      <c r="E35" s="2">
        <v>0</v>
      </c>
      <c r="F35" s="2">
        <v>60</v>
      </c>
      <c r="G35" s="2">
        <v>0</v>
      </c>
      <c r="H35" s="2">
        <v>60</v>
      </c>
      <c r="I35" s="2">
        <v>0</v>
      </c>
      <c r="J35" s="2" t="s">
        <v>31</v>
      </c>
      <c r="K35" s="2" t="s">
        <v>31</v>
      </c>
    </row>
    <row r="36" spans="1:11" x14ac:dyDescent="0.25">
      <c r="A36" s="2">
        <v>10</v>
      </c>
      <c r="B36" s="2">
        <v>60</v>
      </c>
      <c r="C36" s="2">
        <v>10</v>
      </c>
      <c r="D36" s="2">
        <v>60</v>
      </c>
      <c r="E36" s="2">
        <v>0</v>
      </c>
      <c r="F36" s="2">
        <v>60</v>
      </c>
      <c r="G36" s="2">
        <v>0</v>
      </c>
      <c r="H36" s="2">
        <v>60</v>
      </c>
      <c r="I36" s="2">
        <v>0</v>
      </c>
      <c r="J36" s="2" t="s">
        <v>31</v>
      </c>
      <c r="K36" s="2" t="s">
        <v>31</v>
      </c>
    </row>
    <row r="37" spans="1:11" x14ac:dyDescent="0.25">
      <c r="A37" s="2">
        <v>11</v>
      </c>
      <c r="B37" s="2">
        <v>60</v>
      </c>
      <c r="C37" s="2">
        <v>11</v>
      </c>
      <c r="D37" s="2">
        <v>60</v>
      </c>
      <c r="E37" s="2">
        <v>0</v>
      </c>
      <c r="F37" s="2">
        <v>60</v>
      </c>
      <c r="G37" s="2">
        <v>0</v>
      </c>
      <c r="H37" s="2">
        <v>60</v>
      </c>
      <c r="I37" s="2">
        <v>0</v>
      </c>
      <c r="J37" s="2" t="s">
        <v>31</v>
      </c>
      <c r="K37" s="2" t="s">
        <v>31</v>
      </c>
    </row>
    <row r="38" spans="1:11" x14ac:dyDescent="0.25">
      <c r="A38" s="2">
        <v>12</v>
      </c>
      <c r="B38" s="2">
        <v>60</v>
      </c>
      <c r="C38" s="2">
        <v>12</v>
      </c>
      <c r="D38" s="2">
        <v>60</v>
      </c>
      <c r="E38" s="2">
        <v>0</v>
      </c>
      <c r="F38" s="2">
        <v>60</v>
      </c>
      <c r="G38" s="2">
        <v>0</v>
      </c>
      <c r="H38" s="2">
        <v>60</v>
      </c>
      <c r="I38" s="2">
        <v>0</v>
      </c>
      <c r="J38" s="2" t="s">
        <v>31</v>
      </c>
      <c r="K38" s="2" t="s">
        <v>31</v>
      </c>
    </row>
    <row r="39" spans="1:11" x14ac:dyDescent="0.25">
      <c r="A39" s="2">
        <v>13</v>
      </c>
      <c r="B39" s="2">
        <v>60</v>
      </c>
      <c r="C39" s="2">
        <v>13</v>
      </c>
      <c r="D39" s="2">
        <v>60</v>
      </c>
      <c r="E39" s="2">
        <v>0</v>
      </c>
      <c r="F39" s="2">
        <v>60</v>
      </c>
      <c r="G39" s="2">
        <v>0</v>
      </c>
      <c r="H39" s="2">
        <v>60</v>
      </c>
      <c r="I39" s="2">
        <v>0</v>
      </c>
      <c r="J39" s="2" t="s">
        <v>31</v>
      </c>
      <c r="K39" s="2" t="s">
        <v>31</v>
      </c>
    </row>
    <row r="40" spans="1:11" x14ac:dyDescent="0.25">
      <c r="A40" s="2">
        <v>14</v>
      </c>
      <c r="B40" s="2">
        <v>60</v>
      </c>
      <c r="C40" s="2">
        <v>14</v>
      </c>
      <c r="D40" s="2">
        <v>60</v>
      </c>
      <c r="E40" s="2">
        <v>0</v>
      </c>
      <c r="F40" s="2">
        <v>60</v>
      </c>
      <c r="G40" s="2">
        <v>0</v>
      </c>
      <c r="H40" s="2">
        <v>60</v>
      </c>
      <c r="I40" s="2">
        <v>0</v>
      </c>
      <c r="J40" s="2" t="s">
        <v>31</v>
      </c>
      <c r="K40" s="2" t="s">
        <v>31</v>
      </c>
    </row>
    <row r="41" spans="1:11" x14ac:dyDescent="0.25">
      <c r="A41" s="2">
        <v>15</v>
      </c>
      <c r="B41" s="2">
        <v>60</v>
      </c>
      <c r="C41" s="2">
        <v>15</v>
      </c>
      <c r="D41" s="2">
        <v>60</v>
      </c>
      <c r="E41" s="2">
        <v>0</v>
      </c>
      <c r="F41" s="2">
        <v>60</v>
      </c>
      <c r="G41" s="2">
        <v>0</v>
      </c>
      <c r="H41" s="2">
        <v>60</v>
      </c>
      <c r="I41" s="2">
        <v>0</v>
      </c>
      <c r="J41" s="2" t="s">
        <v>31</v>
      </c>
      <c r="K41" s="2" t="s">
        <v>31</v>
      </c>
    </row>
    <row r="42" spans="1:11" x14ac:dyDescent="0.25">
      <c r="A42" s="2">
        <v>16</v>
      </c>
      <c r="B42" s="2">
        <v>60</v>
      </c>
      <c r="C42" s="2">
        <v>16</v>
      </c>
      <c r="D42" s="2">
        <v>60</v>
      </c>
      <c r="E42" s="2">
        <v>0</v>
      </c>
      <c r="F42" s="2">
        <v>60</v>
      </c>
      <c r="G42" s="2">
        <v>0</v>
      </c>
      <c r="H42" s="2">
        <v>60</v>
      </c>
      <c r="I42" s="2">
        <v>0</v>
      </c>
      <c r="J42" s="2" t="s">
        <v>31</v>
      </c>
      <c r="K42" s="2" t="s">
        <v>31</v>
      </c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>
        <v>99</v>
      </c>
      <c r="B45" s="2">
        <v>60</v>
      </c>
      <c r="C45" s="2">
        <v>99</v>
      </c>
      <c r="D45" s="2">
        <v>60</v>
      </c>
      <c r="E45" s="2">
        <v>0</v>
      </c>
      <c r="F45" s="2">
        <v>60</v>
      </c>
      <c r="G45" s="2">
        <v>0</v>
      </c>
      <c r="H45" s="2">
        <v>60</v>
      </c>
      <c r="I45" s="2">
        <v>0</v>
      </c>
      <c r="J45" s="2" t="s">
        <v>31</v>
      </c>
      <c r="K45" s="2" t="s">
        <v>31</v>
      </c>
    </row>
    <row r="46" spans="1:11" x14ac:dyDescent="0.25">
      <c r="A46" s="2">
        <v>100</v>
      </c>
      <c r="B46" s="2">
        <v>85</v>
      </c>
      <c r="C46" s="2">
        <v>50</v>
      </c>
      <c r="D46" s="2">
        <v>60</v>
      </c>
      <c r="E46" s="2">
        <v>0</v>
      </c>
      <c r="F46" s="2">
        <v>60</v>
      </c>
      <c r="G46" s="2">
        <v>0</v>
      </c>
      <c r="H46" s="2">
        <v>60</v>
      </c>
      <c r="I46" s="2">
        <v>0</v>
      </c>
      <c r="J46" s="2" t="s">
        <v>31</v>
      </c>
      <c r="K46" s="2" t="s">
        <v>32</v>
      </c>
    </row>
    <row r="47" spans="1:11" x14ac:dyDescent="0.25">
      <c r="A47" s="2">
        <v>101</v>
      </c>
      <c r="B47" s="2">
        <v>85</v>
      </c>
      <c r="C47" s="2">
        <v>50</v>
      </c>
      <c r="D47" s="2">
        <v>60</v>
      </c>
      <c r="E47" s="2">
        <v>1</v>
      </c>
      <c r="F47" s="2">
        <v>60</v>
      </c>
      <c r="G47" s="2">
        <v>0</v>
      </c>
      <c r="H47" s="2">
        <v>60</v>
      </c>
      <c r="I47" s="2">
        <v>0</v>
      </c>
      <c r="J47" s="2" t="s">
        <v>32</v>
      </c>
      <c r="K47" s="2" t="s">
        <v>32</v>
      </c>
    </row>
    <row r="48" spans="1:11" x14ac:dyDescent="0.25">
      <c r="A48" s="2">
        <v>102</v>
      </c>
      <c r="B48" s="2">
        <v>85</v>
      </c>
      <c r="C48" s="2">
        <v>50</v>
      </c>
      <c r="D48" s="2">
        <v>60</v>
      </c>
      <c r="E48" s="2">
        <v>2</v>
      </c>
      <c r="F48" s="2">
        <v>60</v>
      </c>
      <c r="G48" s="2">
        <v>0</v>
      </c>
      <c r="H48" s="2">
        <v>60</v>
      </c>
      <c r="I48" s="2">
        <v>0</v>
      </c>
      <c r="J48" s="2" t="s">
        <v>32</v>
      </c>
      <c r="K48" s="2" t="s">
        <v>32</v>
      </c>
    </row>
    <row r="49" spans="1:11" x14ac:dyDescent="0.25">
      <c r="A49" s="2">
        <v>103</v>
      </c>
      <c r="B49" s="2">
        <v>85</v>
      </c>
      <c r="C49" s="2">
        <v>50</v>
      </c>
      <c r="D49" s="2">
        <v>60</v>
      </c>
      <c r="E49" s="2">
        <v>3</v>
      </c>
      <c r="F49" s="2">
        <v>60</v>
      </c>
      <c r="G49" s="2">
        <v>0</v>
      </c>
      <c r="H49" s="2">
        <v>60</v>
      </c>
      <c r="I49" s="2">
        <v>0</v>
      </c>
      <c r="J49" s="2" t="s">
        <v>32</v>
      </c>
      <c r="K49" s="2" t="s">
        <v>32</v>
      </c>
    </row>
    <row r="50" spans="1:11" x14ac:dyDescent="0.25">
      <c r="A50" s="2">
        <v>104</v>
      </c>
      <c r="B50" s="2">
        <v>85</v>
      </c>
      <c r="C50" s="2">
        <v>50</v>
      </c>
      <c r="D50" s="2">
        <v>60</v>
      </c>
      <c r="E50" s="2">
        <v>4</v>
      </c>
      <c r="F50" s="2">
        <v>60</v>
      </c>
      <c r="G50" s="2">
        <v>0</v>
      </c>
      <c r="H50" s="2">
        <v>60</v>
      </c>
      <c r="I50" s="2">
        <v>0</v>
      </c>
      <c r="J50" s="2" t="s">
        <v>32</v>
      </c>
      <c r="K50" s="2" t="s">
        <v>32</v>
      </c>
    </row>
    <row r="51" spans="1:11" x14ac:dyDescent="0.25">
      <c r="A51" s="2">
        <v>105</v>
      </c>
      <c r="B51" s="2">
        <v>85</v>
      </c>
      <c r="C51" s="2">
        <v>50</v>
      </c>
      <c r="D51" s="2">
        <v>60</v>
      </c>
      <c r="E51" s="2">
        <v>5</v>
      </c>
      <c r="F51" s="2">
        <v>60</v>
      </c>
      <c r="G51" s="2">
        <v>0</v>
      </c>
      <c r="H51" s="2">
        <v>60</v>
      </c>
      <c r="I51" s="2">
        <v>0</v>
      </c>
      <c r="J51" s="2" t="s">
        <v>32</v>
      </c>
      <c r="K51" s="2" t="s">
        <v>32</v>
      </c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2">
        <v>199</v>
      </c>
      <c r="B54" s="2">
        <v>85</v>
      </c>
      <c r="C54" s="2">
        <v>50</v>
      </c>
      <c r="D54" s="2">
        <v>60</v>
      </c>
      <c r="E54" s="2">
        <v>99</v>
      </c>
      <c r="F54" s="2">
        <v>60</v>
      </c>
      <c r="G54" s="2">
        <v>0</v>
      </c>
      <c r="H54" s="2">
        <v>60</v>
      </c>
      <c r="I54" s="2">
        <v>0</v>
      </c>
      <c r="J54" s="2" t="s">
        <v>32</v>
      </c>
      <c r="K54" s="2" t="s">
        <v>32</v>
      </c>
    </row>
    <row r="55" spans="1:11" x14ac:dyDescent="0.25">
      <c r="A55" s="2">
        <v>200</v>
      </c>
      <c r="B55" s="2">
        <v>85</v>
      </c>
      <c r="C55" s="2">
        <v>50</v>
      </c>
      <c r="D55" s="2">
        <v>85</v>
      </c>
      <c r="E55" s="2">
        <v>50</v>
      </c>
      <c r="F55" s="2">
        <v>60</v>
      </c>
      <c r="G55" s="2">
        <v>0</v>
      </c>
      <c r="H55" s="2">
        <v>60</v>
      </c>
      <c r="I55" s="2">
        <v>0</v>
      </c>
      <c r="J55" s="2" t="s">
        <v>32</v>
      </c>
      <c r="K55" s="2" t="s">
        <v>33</v>
      </c>
    </row>
    <row r="56" spans="1:11" x14ac:dyDescent="0.25">
      <c r="A56" s="2">
        <v>201</v>
      </c>
      <c r="B56" s="2">
        <v>85</v>
      </c>
      <c r="C56" s="2">
        <v>50</v>
      </c>
      <c r="D56" s="2">
        <v>85</v>
      </c>
      <c r="E56" s="2">
        <v>50</v>
      </c>
      <c r="F56" s="2">
        <v>60</v>
      </c>
      <c r="G56" s="2">
        <v>1</v>
      </c>
      <c r="H56" s="2">
        <v>60</v>
      </c>
      <c r="I56" s="2">
        <v>0</v>
      </c>
      <c r="J56" s="2" t="s">
        <v>33</v>
      </c>
      <c r="K56" s="2" t="s">
        <v>33</v>
      </c>
    </row>
    <row r="57" spans="1:11" x14ac:dyDescent="0.25">
      <c r="A57" s="2">
        <v>202</v>
      </c>
      <c r="B57" s="2">
        <v>85</v>
      </c>
      <c r="C57" s="2">
        <v>50</v>
      </c>
      <c r="D57" s="2">
        <v>85</v>
      </c>
      <c r="E57" s="2">
        <v>50</v>
      </c>
      <c r="F57" s="2">
        <v>60</v>
      </c>
      <c r="G57" s="2">
        <v>2</v>
      </c>
      <c r="H57" s="2">
        <v>60</v>
      </c>
      <c r="I57" s="2">
        <v>0</v>
      </c>
      <c r="J57" s="2" t="s">
        <v>33</v>
      </c>
      <c r="K57" s="2" t="s">
        <v>33</v>
      </c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>
        <v>299</v>
      </c>
      <c r="B59" s="2">
        <v>85</v>
      </c>
      <c r="C59" s="2">
        <v>50</v>
      </c>
      <c r="D59" s="2">
        <v>85</v>
      </c>
      <c r="E59" s="2">
        <v>50</v>
      </c>
      <c r="F59" s="2">
        <v>60</v>
      </c>
      <c r="G59" s="2">
        <v>99</v>
      </c>
      <c r="H59" s="2">
        <v>60</v>
      </c>
      <c r="I59" s="2">
        <v>0</v>
      </c>
      <c r="J59" s="2" t="s">
        <v>33</v>
      </c>
      <c r="K59" s="2" t="s">
        <v>33</v>
      </c>
    </row>
    <row r="60" spans="1:11" x14ac:dyDescent="0.25">
      <c r="A60" s="2">
        <v>300</v>
      </c>
      <c r="B60" s="2">
        <v>85</v>
      </c>
      <c r="C60" s="2">
        <v>50</v>
      </c>
      <c r="D60" s="2">
        <v>85</v>
      </c>
      <c r="E60" s="2">
        <v>50</v>
      </c>
      <c r="F60" s="2">
        <v>85</v>
      </c>
      <c r="G60" s="2">
        <v>50</v>
      </c>
      <c r="H60" s="2">
        <v>60</v>
      </c>
      <c r="I60" s="2">
        <v>0</v>
      </c>
      <c r="J60" s="2" t="s">
        <v>33</v>
      </c>
      <c r="K60" s="2" t="s">
        <v>34</v>
      </c>
    </row>
    <row r="61" spans="1:11" x14ac:dyDescent="0.25">
      <c r="A61" s="2">
        <v>301</v>
      </c>
      <c r="B61" s="2">
        <v>85</v>
      </c>
      <c r="C61" s="2">
        <v>50</v>
      </c>
      <c r="D61" s="2">
        <v>85</v>
      </c>
      <c r="E61" s="2">
        <v>50</v>
      </c>
      <c r="F61" s="2">
        <v>85</v>
      </c>
      <c r="G61" s="2">
        <v>50</v>
      </c>
      <c r="H61" s="2">
        <v>60</v>
      </c>
      <c r="I61" s="2">
        <v>1</v>
      </c>
      <c r="J61" s="2" t="s">
        <v>34</v>
      </c>
      <c r="K61" s="2" t="s">
        <v>34</v>
      </c>
    </row>
  </sheetData>
  <mergeCells count="5">
    <mergeCell ref="B24:C24"/>
    <mergeCell ref="D24:E24"/>
    <mergeCell ref="F24:G24"/>
    <mergeCell ref="H24:I24"/>
    <mergeCell ref="J24:K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oem</cp:lastModifiedBy>
  <dcterms:created xsi:type="dcterms:W3CDTF">2022-03-28T14:15:29Z</dcterms:created>
  <dcterms:modified xsi:type="dcterms:W3CDTF">2022-04-03T21:00:10Z</dcterms:modified>
</cp:coreProperties>
</file>