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5.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7.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8.xml" ContentType="application/vnd.openxmlformats-officedocument.spreadsheetml.pivotTable+xml"/>
  <Override PartName="/xl/drawings/drawing11.xml" ContentType="application/vnd.openxmlformats-officedocument.drawing+xml"/>
  <Override PartName="/xl/pivotTables/pivotTable9.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pivotTables/pivotTable10.xml" ContentType="application/vnd.openxmlformats-officedocument.spreadsheetml.pivotTable+xml"/>
  <Override PartName="/xl/drawings/drawing13.xml" ContentType="application/vnd.openxmlformats-officedocument.drawing+xml"/>
  <Override PartName="/xl/drawings/drawing14.xml" ContentType="application/vnd.openxmlformats-officedocument.drawing+xml"/>
  <Override PartName="/xl/pivotTables/pivotTable11.xml" ContentType="application/vnd.openxmlformats-officedocument.spreadsheetml.pivotTable+xml"/>
  <Override PartName="/xl/drawings/drawing15.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pivotTables/pivotTable12.xml" ContentType="application/vnd.openxmlformats-officedocument.spreadsheetml.pivotTable+xml"/>
  <Override PartName="/xl/drawings/drawing16.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pivotTables/pivotTable13.xml" ContentType="application/vnd.openxmlformats-officedocument.spreadsheetml.pivotTable+xml"/>
  <Override PartName="/xl/drawings/drawing17.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defaultThemeVersion="166925"/>
  <mc:AlternateContent xmlns:mc="http://schemas.openxmlformats.org/markup-compatibility/2006">
    <mc:Choice Requires="x15">
      <x15ac:absPath xmlns:x15ac="http://schemas.microsoft.com/office/spreadsheetml/2010/11/ac" url="/Users/shrirangdabir/Desktop/"/>
    </mc:Choice>
  </mc:AlternateContent>
  <xr:revisionPtr revIDLastSave="0" documentId="13_ncr:1_{F362BA54-D29D-2946-9FFD-4910B3924F38}" xr6:coauthVersionLast="46" xr6:coauthVersionMax="46" xr10:uidLastSave="{00000000-0000-0000-0000-000000000000}"/>
  <bookViews>
    <workbookView xWindow="0" yWindow="0" windowWidth="28800" windowHeight="18000" tabRatio="974" firstSheet="6" activeTab="17" xr2:uid="{00000000-000D-0000-FFFF-FFFF00000000}"/>
  </bookViews>
  <sheets>
    <sheet name="Introduction"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22" r:id="rId11"/>
    <sheet name="11" sheetId="26" r:id="rId12"/>
    <sheet name="12" sheetId="28" r:id="rId13"/>
    <sheet name="13" sheetId="29" r:id="rId14"/>
    <sheet name="14" sheetId="30" r:id="rId15"/>
    <sheet name="15" sheetId="31" r:id="rId16"/>
    <sheet name="16" sheetId="33" r:id="rId17"/>
    <sheet name="Assignment" sheetId="34" r:id="rId18"/>
  </sheet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rng_Expenses20">'10'!$B$15:$E$22</definedName>
    <definedName name="SalesTax">0.0825</definedName>
  </definedNames>
  <calcPr calcId="191029"/>
  <pivotCaches>
    <pivotCache cacheId="0" r:id="rId19"/>
    <pivotCache cacheId="1" r:id="rId20"/>
    <pivotCache cacheId="2" r:id="rId21"/>
    <pivotCache cacheId="3" r:id="rId22"/>
    <pivotCache cacheId="4" r:id="rId23"/>
    <pivotCache cacheId="5" r:id="rId24"/>
    <pivotCache cacheId="6" r:id="rId25"/>
    <pivotCache cacheId="32" r:id="rId26"/>
    <pivotCache cacheId="8" r:id="rId27"/>
    <pivotCache cacheId="14" r:id="rId28"/>
    <pivotCache cacheId="13" r:id="rId29"/>
    <pivotCache cacheId="31" r:id="rId30"/>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3" i="34" l="1"/>
  <c r="G92" i="34"/>
  <c r="G91" i="34"/>
  <c r="G90" i="34"/>
  <c r="G89" i="34"/>
  <c r="G88" i="34"/>
  <c r="G87" i="34"/>
  <c r="G86" i="34"/>
  <c r="G85" i="34"/>
  <c r="G84" i="34"/>
  <c r="G83" i="34"/>
  <c r="G82" i="34"/>
  <c r="G81" i="34"/>
  <c r="G80" i="34"/>
  <c r="G79" i="34"/>
  <c r="G78" i="34"/>
  <c r="G77" i="34"/>
  <c r="G76" i="34"/>
  <c r="G75" i="34"/>
  <c r="G74" i="34"/>
  <c r="G73" i="34"/>
  <c r="G72" i="34"/>
  <c r="G71" i="34"/>
  <c r="G70" i="34"/>
  <c r="G69" i="34"/>
  <c r="G68" i="34"/>
  <c r="G67" i="34"/>
  <c r="G66" i="34"/>
  <c r="G65" i="34"/>
  <c r="G64" i="34"/>
  <c r="G63" i="34"/>
  <c r="G62" i="34"/>
  <c r="G61" i="34"/>
  <c r="G60" i="34"/>
  <c r="G59" i="34"/>
  <c r="G58" i="34"/>
  <c r="G57" i="34"/>
  <c r="G56" i="34"/>
  <c r="G55" i="34"/>
  <c r="G54" i="34"/>
  <c r="G53" i="34"/>
  <c r="G52" i="34"/>
  <c r="G51" i="34"/>
  <c r="G50" i="34"/>
  <c r="G49" i="34"/>
  <c r="G48" i="34"/>
  <c r="G47" i="34"/>
  <c r="G46" i="34"/>
  <c r="G45" i="34"/>
  <c r="G44" i="34"/>
  <c r="G43" i="34"/>
  <c r="G42" i="34"/>
  <c r="G41" i="34"/>
  <c r="G40" i="34"/>
  <c r="G39" i="34"/>
  <c r="G38" i="34"/>
  <c r="G37" i="34"/>
  <c r="G36" i="34"/>
  <c r="G35" i="34"/>
  <c r="G34" i="34"/>
  <c r="G33" i="34"/>
  <c r="G32" i="34"/>
  <c r="G31" i="34"/>
  <c r="G30" i="34"/>
  <c r="G29" i="34"/>
  <c r="G28" i="34"/>
  <c r="G27" i="34"/>
  <c r="G26" i="34"/>
  <c r="G25" i="34"/>
  <c r="G24" i="34"/>
  <c r="G23" i="34"/>
  <c r="G22" i="34"/>
  <c r="G21" i="34"/>
  <c r="G20" i="34"/>
  <c r="G19" i="34"/>
  <c r="G18" i="34"/>
  <c r="G17" i="34"/>
  <c r="G16" i="34"/>
  <c r="G15" i="34"/>
  <c r="G14" i="34"/>
  <c r="G13" i="34"/>
  <c r="G12" i="34"/>
  <c r="G11" i="34"/>
  <c r="G10" i="34"/>
  <c r="G9" i="34"/>
  <c r="G8" i="34"/>
</calcChain>
</file>

<file path=xl/sharedStrings.xml><?xml version="1.0" encoding="utf-8"?>
<sst xmlns="http://schemas.openxmlformats.org/spreadsheetml/2006/main" count="1055" uniqueCount="127">
  <si>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</si>
  <si>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</si>
  <si>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</si>
  <si>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Give feedback on this tutorial</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</si>
  <si>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</si>
  <si>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</si>
  <si>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</si>
  <si>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</si>
  <si>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</si>
  <si>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</si>
  <si>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</si>
  <si>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</si>
  <si>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</si>
  <si>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</si>
  <si>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</si>
  <si>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</si>
  <si>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</si>
  <si>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</si>
  <si>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</si>
  <si>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</si>
  <si>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</si>
  <si>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</si>
  <si>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</si>
  <si>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</si>
  <si>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</si>
  <si>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</si>
  <si>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</si>
  <si>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</si>
  <si>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</si>
  <si>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</si>
  <si>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</si>
  <si>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</si>
  <si>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</si>
  <si>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</si>
  <si>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</si>
  <si>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</si>
  <si>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</si>
  <si>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</si>
  <si>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</si>
  <si>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</si>
  <si>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</si>
  <si>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</si>
  <si>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</si>
  <si>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</si>
  <si>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</si>
  <si>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</si>
  <si>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</si>
  <si>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</si>
  <si>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</si>
  <si>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</si>
  <si>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Items</t>
  </si>
  <si>
    <t xml:space="preserve"> </t>
  </si>
  <si>
    <t>Gifts</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</si>
  <si>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</si>
  <si>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When you first look at a PivotTable, you might have questions like, "When did these purchases happen?", "What did each person spend money on?", "What did Mom buy that was so expensive?".</t>
  </si>
  <si>
    <t>But when you first look at a PivotTable, you might find that you need more answers out of it.</t>
  </si>
  <si>
    <t>Our new PivotTable now goes from cell C10 to I15, with columns for Buyer, Food, Music, Sports, Tickets, Gifts, and Grand Total. The Buyer and Grand Total are the same as before, and the new detail columns are in-between them.</t>
  </si>
  <si>
    <t xml:space="preserve">We answered that question by adding a column field for Type. As a result, the PivotTable now has five new columns that show us the type of purchase made by each person. </t>
  </si>
  <si>
    <t>The last question we asked was "What did each person spend money on?"</t>
  </si>
  <si>
    <t>A conceptual image shows the PivotTable Field List displayed with the Row field on the bottom-left in yellow, the Column field on the top-right in orange, and the Value field on the bottom-right in blue.</t>
  </si>
  <si>
    <t>Think of it that way when using the fields list. The row field is on the left, and the column field at the top. Each of these provide a condition to the value field, which sums them up.</t>
  </si>
  <si>
    <t>Home insurance</t>
  </si>
  <si>
    <t>Health insurance</t>
  </si>
  <si>
    <t>Auto insurance</t>
  </si>
  <si>
    <t>Dental</t>
  </si>
  <si>
    <t>Electricity</t>
  </si>
  <si>
    <t>Medical</t>
  </si>
  <si>
    <t>Club dues</t>
  </si>
  <si>
    <t>Electronics</t>
  </si>
  <si>
    <t>Parking</t>
  </si>
  <si>
    <t>Music lessons</t>
  </si>
  <si>
    <t>Clothes</t>
  </si>
  <si>
    <t>Dining</t>
  </si>
  <si>
    <t>Taxes</t>
  </si>
  <si>
    <t>Airfare</t>
  </si>
  <si>
    <t>In this example, the PivotTable now ranges from cell C10 to X15, as the column field added 20 new columns. That's a lot of columns! This will cause people to scroll a lot...</t>
  </si>
  <si>
    <t xml:space="preserve">One thing to be aware of: If a column field adds a lot of columns to a PivotTable, it will make it very wide. </t>
  </si>
  <si>
    <t>EXCEL SPEAK
Sometimes people call a second row field a "secondary row field."</t>
  </si>
  <si>
    <t>GOOD TO KNOW
A second row field makes a vertically-oriented PivotTable rather than horizontal. Some people find vertical PivotTables easer to read because they don't require as much scrolling from side-to-side.</t>
  </si>
  <si>
    <t>In this example, there is a PivotTable from cell D8 to E32. It shows Dad, Kelly, and Mom as first row fields in column D. Then the spending types are beneath them as second row fields with items such as Sports, Airfare, Dining, etc.</t>
  </si>
  <si>
    <t>There is an alternative to extra-wide PivotTables: you can use a second row field instead. A second row field will appear indented under the first row field.</t>
  </si>
  <si>
    <t>Region</t>
  </si>
  <si>
    <t>Sales Rep</t>
  </si>
  <si>
    <t>Item</t>
  </si>
  <si>
    <t>Units</t>
  </si>
  <si>
    <t>Unit Cost</t>
  </si>
  <si>
    <t>Total</t>
  </si>
  <si>
    <t>East</t>
  </si>
  <si>
    <t>Howard</t>
  </si>
  <si>
    <t>Pencil</t>
  </si>
  <si>
    <t>Central</t>
  </si>
  <si>
    <t>Jones</t>
  </si>
  <si>
    <t>Binder</t>
  </si>
  <si>
    <t>West</t>
  </si>
  <si>
    <t>Jardine</t>
  </si>
  <si>
    <t>Gill</t>
  </si>
  <si>
    <t>Pen</t>
  </si>
  <si>
    <t>Sorvino</t>
  </si>
  <si>
    <t>Andrews</t>
  </si>
  <si>
    <t>Thompson</t>
  </si>
  <si>
    <t>Morgan</t>
  </si>
  <si>
    <t>Parent</t>
  </si>
  <si>
    <t>Desk</t>
  </si>
  <si>
    <t>Pen Set</t>
  </si>
  <si>
    <t>Kivell</t>
  </si>
  <si>
    <t>Smith</t>
  </si>
  <si>
    <t xml:space="preserve">1) Which Region had the largest total sales? </t>
  </si>
  <si>
    <t>Place your answer below</t>
  </si>
  <si>
    <t>2) Which Sales Rep had the largest Total Sales?</t>
  </si>
  <si>
    <t>3) Which Sales Rep from the Central Region has the largest total sales?</t>
  </si>
  <si>
    <t>Hint: add multiple rows…</t>
  </si>
  <si>
    <t>4) Which item had the most units sold?</t>
  </si>
  <si>
    <t>5) What is the average unit cost of a desk?</t>
  </si>
  <si>
    <t>How much did they sell?</t>
  </si>
  <si>
    <t>Who sold the least in the West Region?</t>
  </si>
  <si>
    <t>How many desks were sold?</t>
  </si>
  <si>
    <t>Which item has the lowest average unit cost?</t>
  </si>
  <si>
    <t>Place your PivotTable below in cell L4</t>
  </si>
  <si>
    <t>Place your PivotTable below in cell L24</t>
  </si>
  <si>
    <t>Place your PivotTable below in cell L44</t>
  </si>
  <si>
    <t>Creating and Analyzing PivotTables</t>
  </si>
  <si>
    <r>
      <t xml:space="preserve">Follow along with your TA through the following 16 sheets on how to efficently use PivotTables to sumarize large amounts of data. Your assignment is on the last sheet and is due on </t>
    </r>
    <r>
      <rPr>
        <b/>
        <sz val="17"/>
        <color theme="0"/>
        <rFont val="Calibri"/>
        <family val="2"/>
        <scheme val="minor"/>
      </rPr>
      <t xml:space="preserve">4/17/2020 </t>
    </r>
    <r>
      <rPr>
        <sz val="17"/>
        <color theme="0"/>
        <rFont val="Calibri"/>
        <family val="2"/>
        <scheme val="minor"/>
      </rPr>
      <t xml:space="preserve">at </t>
    </r>
    <r>
      <rPr>
        <b/>
        <sz val="17"/>
        <color theme="0"/>
        <rFont val="Calibri"/>
        <family val="2"/>
        <scheme val="minor"/>
      </rPr>
      <t>11:59 pm EST</t>
    </r>
    <r>
      <rPr>
        <sz val="17"/>
        <color theme="0"/>
        <rFont val="Calibri"/>
        <family val="2"/>
        <scheme val="minor"/>
      </rPr>
      <t>.</t>
    </r>
  </si>
  <si>
    <t/>
  </si>
  <si>
    <t>Average of Amount</t>
  </si>
  <si>
    <t>Sum of Total</t>
  </si>
  <si>
    <t>Sum of Units</t>
  </si>
  <si>
    <t>Average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</si>
</sst>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7" formatCode="&quot;$&quot;#,##0.00_);\(&quot;$&quot;#,##0.00\)"/>
    <numFmt numFmtId="44" formatCode="_(&quot;$&quot;* #,##0.00_);_(&quot;$&quot;* \(#,##0.00\);_(&quot;$&quot;* &quot;-&quot;??_);_(@_)"/>
    <numFmt numFmtId="43" formatCode="_(* #,##0.00_);_(* \(#,##0.00\);_(* &quot;-&quot;??_);_(@_)"/>
    <numFmt numFmtId="164" formatCode="dd\-mmm"/>
    <numFmt numFmtId="165" formatCode="&quot;$&quot;#,##0"/>
    <numFmt numFmtId="166" formatCode="[$-409]d\-mmm;@"/>
  </numFmts>
  <fonts count="33"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4"/>
      <color rgb="FF0070C0"/>
      <name val="Calibri"/>
      <family val="2"/>
    </font>
    <font>
      <sz val="11"/>
      <color theme="1"/>
      <name val="Calibri"/>
      <family val="2"/>
    </font>
    <font>
      <u/>
      <sz val="11"/>
      <color theme="10"/>
      <name val="Calibri"/>
      <family val="2"/>
    </font>
    <font>
      <b/>
      <sz val="11"/>
      <color theme="1"/>
      <name val="Calibri"/>
      <family val="2"/>
    </font>
    <font>
      <sz val="11"/>
      <color theme="1"/>
      <name val="Calibri Light"/>
      <family val="2"/>
    </font>
    <font>
      <u/>
      <sz val="11"/>
      <color theme="0"/>
      <name val="Calibri"/>
      <family val="2"/>
    </font>
    <font>
      <sz val="11"/>
      <name val="Calibri"/>
      <family val="2"/>
    </font>
    <font>
      <b/>
      <sz val="11"/>
      <name val="Calibri"/>
      <family val="2"/>
    </font>
    <font>
      <sz val="12"/>
      <name val="Arial Narrow"/>
      <family val="2"/>
    </font>
    <font>
      <i/>
      <sz val="11"/>
      <color theme="1"/>
      <name val="Calibri"/>
      <family val="2"/>
    </font>
    <font>
      <i/>
      <sz val="10"/>
      <color theme="1"/>
      <name val="Calibri"/>
      <family val="2"/>
    </font>
    <font>
      <sz val="36"/>
      <color theme="0"/>
      <name val="Segoe UI"/>
      <family val="2"/>
    </font>
    <font>
      <b/>
      <sz val="17"/>
      <color theme="0"/>
      <name val="Calibri"/>
      <family val="2"/>
      <scheme val="minor"/>
    </font>
    <font>
      <sz val="11"/>
      <color theme="1"/>
      <name val="Calibri"/>
      <scheme val="minor"/>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9"/>
      </patternFill>
    </fill>
    <fill>
      <patternFill patternType="solid">
        <fgColor theme="9" tint="0.79998168889431442"/>
        <bgColor indexed="65"/>
      </patternFill>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5"/>
      </patternFill>
    </fill>
  </fills>
  <borders count="11">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rgb="FFA9D08E"/>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3">
    <xf numFmtId="0" fontId="0" fillId="0" borderId="0"/>
    <xf numFmtId="0" fontId="5" fillId="0" borderId="0" applyFill="0" applyBorder="0">
      <alignment wrapText="1"/>
    </xf>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5" fontId="20" fillId="0" borderId="0" applyFont="0" applyFill="0" applyBorder="0" applyAlignment="0" applyProtection="0"/>
    <xf numFmtId="164" fontId="12" fillId="0" borderId="0" applyFont="0" applyFill="0" applyBorder="0" applyAlignment="0">
      <alignment horizontal="left"/>
    </xf>
    <xf numFmtId="0" fontId="10" fillId="5" borderId="0" applyNumberFormat="0" applyBorder="0" applyAlignment="0" applyProtection="0"/>
    <xf numFmtId="0" fontId="4" fillId="6" borderId="4" applyNumberFormat="0" applyAlignment="0" applyProtection="0"/>
    <xf numFmtId="0" fontId="20" fillId="4" borderId="5" applyNumberFormat="0" applyFont="0" applyFill="0" applyAlignment="0"/>
    <xf numFmtId="0" fontId="20" fillId="4" borderId="6" applyNumberFormat="0" applyFont="0" applyFill="0" applyAlignment="0"/>
    <xf numFmtId="0" fontId="21" fillId="0" borderId="0" applyNumberFormat="0" applyFill="0" applyBorder="0" applyAlignment="0" applyProtection="0"/>
    <xf numFmtId="0" fontId="2" fillId="0" borderId="0"/>
    <xf numFmtId="5" fontId="20" fillId="0" borderId="0" applyFont="0" applyFill="0" applyBorder="0" applyAlignment="0" applyProtection="0"/>
    <xf numFmtId="164" fontId="12" fillId="0" borderId="0" applyFont="0" applyFill="0" applyBorder="0" applyAlignment="0">
      <alignment horizontal="left"/>
    </xf>
    <xf numFmtId="0" fontId="2" fillId="6" borderId="0" applyNumberFormat="0" applyBorder="0" applyAlignment="0" applyProtection="0"/>
    <xf numFmtId="0" fontId="9" fillId="5" borderId="0" applyNumberFormat="0" applyBorder="0" applyAlignment="0" applyProtection="0"/>
    <xf numFmtId="14" fontId="2" fillId="0" borderId="0" applyFont="0" applyFill="0" applyBorder="0" applyAlignment="0"/>
    <xf numFmtId="43" fontId="27" fillId="0" borderId="0" applyFont="0" applyFill="0" applyBorder="0" applyAlignment="0" applyProtection="0"/>
  </cellStyleXfs>
  <cellXfs count="79">
    <xf numFmtId="0" fontId="0" fillId="0" borderId="0" xfId="0"/>
    <xf numFmtId="0" fontId="6" fillId="0" borderId="0" xfId="0" applyFont="1"/>
    <xf numFmtId="0" fontId="9" fillId="0" borderId="0" xfId="5"/>
    <xf numFmtId="0" fontId="0" fillId="0" borderId="0" xfId="0"/>
    <xf numFmtId="0" fontId="6" fillId="4" borderId="1" xfId="0" applyFont="1" applyFill="1" applyBorder="1"/>
    <xf numFmtId="0" fontId="6" fillId="0" borderId="1" xfId="0" applyFont="1" applyBorder="1"/>
    <xf numFmtId="164" fontId="6" fillId="4" borderId="1" xfId="0" applyNumberFormat="1" applyFont="1" applyFill="1" applyBorder="1" applyAlignment="1">
      <alignment horizontal="left"/>
    </xf>
    <xf numFmtId="164" fontId="6" fillId="0" borderId="1" xfId="0" applyNumberFormat="1" applyFont="1" applyBorder="1" applyAlignment="1">
      <alignment horizontal="left"/>
    </xf>
    <xf numFmtId="0" fontId="10" fillId="3" borderId="0" xfId="0" applyFont="1" applyFill="1" applyBorder="1"/>
    <xf numFmtId="0" fontId="0" fillId="0" borderId="0" xfId="0" pivotButton="1"/>
    <xf numFmtId="165" fontId="0" fillId="0" borderId="0" xfId="0" applyNumberFormat="1"/>
    <xf numFmtId="5" fontId="0" fillId="4" borderId="1" xfId="0" applyNumberFormat="1" applyFont="1" applyFill="1" applyBorder="1"/>
    <xf numFmtId="5" fontId="0" fillId="0" borderId="1" xfId="0" applyNumberFormat="1" applyFont="1" applyBorder="1"/>
    <xf numFmtId="0" fontId="0" fillId="0" borderId="0" xfId="0" applyAlignment="1">
      <alignment horizontal="left"/>
    </xf>
    <xf numFmtId="0" fontId="17" fillId="0" borderId="0" xfId="0" applyFont="1"/>
    <xf numFmtId="0" fontId="18" fillId="2" borderId="0" xfId="3" applyFont="1">
      <alignment horizontal="left" wrapText="1" indent="4"/>
    </xf>
    <xf numFmtId="0" fontId="16" fillId="2" borderId="0" xfId="4" applyFont="1">
      <alignment horizontal="left" wrapText="1" indent="4"/>
    </xf>
    <xf numFmtId="5" fontId="0" fillId="4" borderId="1" xfId="9" applyFont="1" applyFill="1" applyBorder="1"/>
    <xf numFmtId="5" fontId="0" fillId="0" borderId="1" xfId="9" applyFont="1" applyBorder="1"/>
    <xf numFmtId="5" fontId="0" fillId="0" borderId="0" xfId="0" applyNumberFormat="1"/>
    <xf numFmtId="164" fontId="6" fillId="4" borderId="1" xfId="10" applyFont="1" applyFill="1" applyBorder="1" applyAlignment="1">
      <alignment horizontal="left"/>
    </xf>
    <xf numFmtId="164" fontId="6" fillId="0" borderId="1" xfId="10" applyFont="1" applyBorder="1" applyAlignment="1">
      <alignment horizontal="left"/>
    </xf>
    <xf numFmtId="0" fontId="5" fillId="2" borderId="0" xfId="1" applyFont="1" applyFill="1">
      <alignment wrapText="1"/>
    </xf>
    <xf numFmtId="0" fontId="0" fillId="0" borderId="1" xfId="0" applyFont="1" applyBorder="1"/>
    <xf numFmtId="0" fontId="10" fillId="5" borderId="1" xfId="11" applyBorder="1"/>
    <xf numFmtId="0" fontId="4" fillId="6" borderId="4" xfId="12"/>
    <xf numFmtId="0" fontId="10" fillId="5" borderId="5" xfId="13" applyFont="1" applyFill="1"/>
    <xf numFmtId="0" fontId="10" fillId="5" borderId="6" xfId="14" applyFont="1" applyFill="1"/>
    <xf numFmtId="164" fontId="4" fillId="6" borderId="5" xfId="10" applyFont="1" applyFill="1" applyBorder="1" applyAlignment="1">
      <alignment horizontal="left"/>
    </xf>
    <xf numFmtId="164" fontId="0" fillId="0" borderId="5" xfId="10" applyFont="1" applyFill="1" applyBorder="1" applyAlignment="1">
      <alignment horizontal="left"/>
    </xf>
    <xf numFmtId="5" fontId="4" fillId="6" borderId="6" xfId="9" applyFont="1" applyFill="1" applyBorder="1"/>
    <xf numFmtId="5" fontId="0" fillId="0" borderId="6" xfId="9" applyFont="1" applyFill="1" applyBorder="1"/>
    <xf numFmtId="0" fontId="8" fillId="2" borderId="0" xfId="3" applyFont="1">
      <alignment horizontal="left" wrapText="1" indent="4"/>
    </xf>
    <xf numFmtId="0" fontId="3" fillId="0" borderId="0" xfId="5" applyFont="1"/>
    <xf numFmtId="0" fontId="0" fillId="0" borderId="1" xfId="0" applyBorder="1"/>
    <xf numFmtId="0" fontId="2" fillId="0" borderId="0" xfId="0" applyFont="1"/>
    <xf numFmtId="0" fontId="2" fillId="0" borderId="0" xfId="16"/>
    <xf numFmtId="0" fontId="9" fillId="0" borderId="0" xfId="16" applyFont="1"/>
    <xf numFmtId="5" fontId="0" fillId="0" borderId="1" xfId="17" applyFont="1" applyBorder="1"/>
    <xf numFmtId="164" fontId="2" fillId="0" borderId="1" xfId="18" applyFont="1" applyBorder="1" applyAlignment="1">
      <alignment horizontal="left"/>
    </xf>
    <xf numFmtId="5" fontId="0" fillId="4" borderId="1" xfId="17" applyFont="1" applyFill="1" applyBorder="1"/>
    <xf numFmtId="0" fontId="2" fillId="4" borderId="1" xfId="16" applyFill="1" applyBorder="1"/>
    <xf numFmtId="164" fontId="2" fillId="4" borderId="1" xfId="18" applyFont="1" applyFill="1" applyBorder="1" applyAlignment="1">
      <alignment horizontal="left"/>
    </xf>
    <xf numFmtId="0" fontId="2" fillId="0" borderId="1" xfId="16" applyBorder="1"/>
    <xf numFmtId="0" fontId="10" fillId="3" borderId="0" xfId="16" applyFont="1" applyFill="1"/>
    <xf numFmtId="0" fontId="23" fillId="0" borderId="0" xfId="16" applyFont="1" applyAlignment="1">
      <alignment horizontal="center" vertical="center"/>
    </xf>
    <xf numFmtId="0" fontId="24" fillId="0" borderId="0" xfId="15" applyFont="1"/>
    <xf numFmtId="5" fontId="2" fillId="6" borderId="6" xfId="17" applyFont="1" applyFill="1" applyBorder="1"/>
    <xf numFmtId="0" fontId="2" fillId="6" borderId="0" xfId="19"/>
    <xf numFmtId="164" fontId="2" fillId="6" borderId="5" xfId="18" applyFont="1" applyFill="1" applyBorder="1" applyAlignment="1">
      <alignment horizontal="left"/>
    </xf>
    <xf numFmtId="5" fontId="0" fillId="0" borderId="6" xfId="17" applyFont="1" applyFill="1" applyBorder="1"/>
    <xf numFmtId="164" fontId="0" fillId="0" borderId="5" xfId="18" applyFont="1" applyFill="1" applyBorder="1" applyAlignment="1">
      <alignment horizontal="left"/>
    </xf>
    <xf numFmtId="0" fontId="19" fillId="0" borderId="0" xfId="16" applyFont="1"/>
    <xf numFmtId="0" fontId="9" fillId="5" borderId="1" xfId="20" applyBorder="1"/>
    <xf numFmtId="164" fontId="21" fillId="0" borderId="7" xfId="15" applyNumberFormat="1" applyBorder="1" applyAlignment="1">
      <alignment horizontal="left"/>
    </xf>
    <xf numFmtId="166" fontId="0" fillId="4" borderId="1" xfId="21" applyNumberFormat="1" applyFont="1" applyFill="1" applyBorder="1" applyAlignment="1">
      <alignment horizontal="left"/>
    </xf>
    <xf numFmtId="166" fontId="2" fillId="4" borderId="1" xfId="21" applyNumberFormat="1" applyFont="1" applyFill="1" applyBorder="1" applyAlignment="1">
      <alignment horizontal="left"/>
    </xf>
    <xf numFmtId="1" fontId="26" fillId="7" borderId="8" xfId="16" applyNumberFormat="1" applyFont="1" applyFill="1" applyBorder="1" applyAlignment="1">
      <alignment horizontal="center" vertical="center"/>
    </xf>
    <xf numFmtId="0" fontId="26" fillId="7" borderId="8" xfId="16" applyFont="1" applyFill="1" applyBorder="1" applyAlignment="1">
      <alignment horizontal="center" vertical="center"/>
    </xf>
    <xf numFmtId="0" fontId="26" fillId="7" borderId="8" xfId="16" applyFont="1" applyFill="1" applyBorder="1" applyAlignment="1" applyProtection="1">
      <alignment horizontal="center" vertical="center"/>
      <protection locked="0"/>
    </xf>
    <xf numFmtId="0" fontId="25" fillId="7" borderId="8" xfId="16" applyFont="1" applyFill="1" applyBorder="1" applyAlignment="1">
      <alignment vertical="center"/>
    </xf>
    <xf numFmtId="0" fontId="25" fillId="7" borderId="8" xfId="16" applyFont="1" applyFill="1" applyBorder="1" applyAlignment="1">
      <alignment horizontal="left" vertical="center"/>
    </xf>
    <xf numFmtId="0" fontId="25" fillId="7" borderId="8" xfId="16" applyFont="1" applyFill="1" applyBorder="1" applyAlignment="1" applyProtection="1">
      <alignment vertical="center"/>
      <protection locked="0"/>
    </xf>
    <xf numFmtId="0" fontId="26" fillId="0" borderId="0" xfId="16" applyFont="1" applyFill="1" applyBorder="1" applyAlignment="1">
      <alignment horizontal="left" vertical="center"/>
    </xf>
    <xf numFmtId="0" fontId="28" fillId="0" borderId="0" xfId="0" applyFont="1"/>
    <xf numFmtId="7" fontId="25" fillId="7" borderId="8" xfId="9" applyNumberFormat="1" applyFont="1" applyFill="1" applyBorder="1" applyAlignment="1" applyProtection="1">
      <alignment horizontal="right" vertical="center"/>
    </xf>
    <xf numFmtId="0" fontId="22" fillId="0" borderId="0" xfId="0" applyFont="1"/>
    <xf numFmtId="0" fontId="29" fillId="0" borderId="0" xfId="0" applyFont="1"/>
    <xf numFmtId="0" fontId="30" fillId="2" borderId="0" xfId="2" applyFont="1">
      <alignment horizontal="left" indent="1"/>
    </xf>
    <xf numFmtId="0" fontId="1" fillId="0" borderId="0" xfId="0" applyFont="1"/>
    <xf numFmtId="0" fontId="1" fillId="0" borderId="0" xfId="0" quotePrefix="1" applyFont="1"/>
    <xf numFmtId="0" fontId="0" fillId="8" borderId="9" xfId="0" applyFill="1" applyBorder="1" applyAlignment="1">
      <alignment horizontal="center"/>
    </xf>
    <xf numFmtId="0" fontId="0" fillId="8" borderId="10" xfId="0" applyFill="1" applyBorder="1" applyAlignment="1">
      <alignment horizontal="center"/>
    </xf>
    <xf numFmtId="0" fontId="0" fillId="0" borderId="0" xfId="0" applyBorder="1" applyAlignment="1">
      <alignment horizontal="left" wrapText="1"/>
    </xf>
    <xf numFmtId="0" fontId="22" fillId="0" borderId="0" xfId="0" applyFont="1" applyFill="1" applyBorder="1" applyAlignment="1">
      <alignment horizontal="left" wrapText="1"/>
    </xf>
    <xf numFmtId="0" fontId="0" fillId="0" borderId="0" xfId="0" applyFill="1" applyBorder="1" applyAlignment="1">
      <alignment horizontal="left" wrapText="1"/>
    </xf>
    <xf numFmtId="0" fontId="0" fillId="0" borderId="0" xfId="0" applyNumberFormat="1"/>
    <xf numFmtId="0" fontId="32" fillId="9" borderId="0" xfId="0" applyFont="1" applyFill="1"/>
    <xf numFmtId="0" fontId="0" fillId="0" borderId="0" xfId="0" applyAlignment="1">
      <alignment horizontal="left" indent="1"/>
    </xf>
  </cellXfs>
  <cellStyles count="23">
    <cellStyle name="20% - Accent6" xfId="12" builtinId="50" customBuiltin="1"/>
    <cellStyle name="20% - Accent6 2" xfId="19" xr:uid="{A4AAFCCB-35B4-45B6-8FD5-EF8B773DB42D}"/>
    <cellStyle name="Accent6" xfId="11" builtinId="49" customBuiltin="1"/>
    <cellStyle name="Accent6 2" xfId="20" xr:uid="{344C03F3-2083-44F5-82A5-FEB3B8DE0539}"/>
    <cellStyle name="Comma 2" xfId="22" xr:uid="{6C6F0A66-6357-4A53-9671-AA2E5E609566}"/>
    <cellStyle name="Currency" xfId="9" builtinId="4" customBuiltin="1"/>
    <cellStyle name="Currency 2" xfId="17" xr:uid="{266B2342-D910-43C8-81E9-F329B4D893B3}"/>
    <cellStyle name="Date" xfId="10" xr:uid="{00000000-0005-0000-0000-000003000000}"/>
    <cellStyle name="Date 2" xfId="18" xr:uid="{B29C3436-4255-4A57-9C65-925D3CA33D5D}"/>
    <cellStyle name="Date 3" xfId="21" xr:uid="{5C976FBB-3E03-4874-8A4A-DDD424AF65D7}"/>
    <cellStyle name="Heading 1" xfId="7" builtinId="16" hidden="1"/>
    <cellStyle name="Heading 1" xfId="3" xr:uid="{00000000-0005-0000-0000-000005000000}"/>
    <cellStyle name="Heading 2" xfId="8" builtinId="17" hidden="1"/>
    <cellStyle name="Heading 2" xfId="4" xr:uid="{00000000-0005-0000-0000-000007000000}"/>
    <cellStyle name="Hyperlink" xfId="15" builtinId="8"/>
    <cellStyle name="Left table border" xfId="13" xr:uid="{00000000-0005-0000-0000-000008000000}"/>
    <cellStyle name="Normal" xfId="0" builtinId="0"/>
    <cellStyle name="Normal 2" xfId="16" xr:uid="{768F6B51-FA75-455C-BA6F-1261FF5D3EFC}"/>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43">
    <dxf>
      <numFmt numFmtId="165" formatCode="&quot;$&quot;#,##0"/>
    </dxf>
    <dxf>
      <numFmt numFmtId="9" formatCode="&quot;$&quot;#,##0_);\(&quot;$&quot;#,##0\)"/>
    </dxf>
    <dxf>
      <numFmt numFmtId="165" formatCode="&quot;$&quot;#,##0"/>
    </dxf>
    <dxf>
      <numFmt numFmtId="9" formatCode="&quot;$&quot;#,##0_);\(&quot;$&quot;#,##0\)"/>
    </dxf>
    <dxf>
      <numFmt numFmtId="165" formatCode="&quot;$&quot;#,##0"/>
    </dxf>
    <dxf>
      <numFmt numFmtId="9" formatCode="&quot;$&quot;#,##0_);\(&quot;$&quot;#,##0\)"/>
    </dxf>
    <dxf>
      <numFmt numFmtId="165" formatCode="&quot;$&quot;#,##0"/>
    </dxf>
    <dxf>
      <numFmt numFmtId="9" formatCode="&quot;$&quot;#,##0_);\(&quot;$&quot;#,##0\)"/>
    </dxf>
    <dxf>
      <numFmt numFmtId="165" formatCode="&quot;$&quot;#,##0"/>
    </dxf>
    <dxf>
      <numFmt numFmtId="9" formatCode="&quot;$&quot;#,##0_);\(&quot;$&quot;#,##0\)"/>
    </dxf>
    <dxf>
      <numFmt numFmtId="165" formatCode="&quot;$&quot;#,##0"/>
    </dxf>
    <dxf>
      <numFmt numFmtId="9" formatCode="&quot;$&quot;#,##0_);\(&quot;$&quot;#,##0\)"/>
    </dxf>
    <dxf>
      <numFmt numFmtId="165" formatCode="&quot;$&quot;#,##0"/>
    </dxf>
    <dxf>
      <numFmt numFmtId="9" formatCode="&quot;$&quot;#,##0_);\(&quot;$&quot;#,##0\)"/>
    </dxf>
    <dxf>
      <numFmt numFmtId="165" formatCode="&quot;$&quot;#,##0"/>
    </dxf>
    <dxf>
      <numFmt numFmtId="9" formatCode="&quot;$&quot;#,##0_);\(&quot;$&quot;#,##0\)"/>
    </dxf>
    <dxf>
      <numFmt numFmtId="165" formatCode="&quot;$&quot;#,##0"/>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9" formatCode="&quot;$&quot;#,##0_);\(&quot;$&quot;#,##0\)"/>
    </dxf>
    <dxf>
      <numFmt numFmtId="165" formatCode="&quot;$&quot;#,##0"/>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pivotCacheDefinition" Target="pivotCache/pivotCacheDefinition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[MGQ201 Sp21 Lab 4 PivotTable.xlsx]3!PivotTable3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12'!A1"/><Relationship Id="rId1" Type="http://schemas.openxmlformats.org/officeDocument/2006/relationships/hyperlink" Target="#'14'!A1"/></Relationships>
</file>

<file path=xl/drawings/_rels/drawing15.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hyperlink" Target="#'13'!A1"/><Relationship Id="rId1" Type="http://schemas.openxmlformats.org/officeDocument/2006/relationships/hyperlink" Target="#'15'!A1"/></Relationships>
</file>

<file path=xl/drawings/_rels/drawing16.xml.rels><?xml version="1.0" encoding="UTF-8" standalone="yes"?>
<Relationships xmlns="http://schemas.openxmlformats.org/package/2006/relationships"><Relationship Id="rId3" Type="http://schemas.openxmlformats.org/officeDocument/2006/relationships/hyperlink" Target="#'16'!A1"/><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hyperlink" Target="#'14'!A1"/></Relationships>
</file>

<file path=xl/drawings/_rels/drawing17.xml.rels><?xml version="1.0" encoding="UTF-8" standalone="yes"?>
<Relationships xmlns="http://schemas.openxmlformats.org/package/2006/relationships"><Relationship Id="rId2" Type="http://schemas.openxmlformats.org/officeDocument/2006/relationships/hyperlink" Target="#'15'!A1"/><Relationship Id="rId1" Type="http://schemas.openxmlformats.org/officeDocument/2006/relationships/hyperlink" Target="#Assignment!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1635125</xdr:rowOff>
    </xdr:from>
    <xdr:to>
      <xdr:col>0</xdr:col>
      <xdr:colOff>1771650</xdr:colOff>
      <xdr:row>3</xdr:row>
      <xdr:rowOff>2368550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336169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add amount to values again while also moving 'buyer' to rows.</a:t>
          </a:r>
        </a:p>
      </xdr:txBody>
    </xdr:sp>
    <xdr:clientData/>
  </xdr:twoCellAnchor>
  <xdr:twoCellAnchor editAs="absolute">
    <xdr:from>
      <xdr:col>0</xdr:col>
      <xdr:colOff>85725</xdr:colOff>
      <xdr:row>28</xdr:row>
      <xdr:rowOff>85725</xdr:rowOff>
    </xdr:from>
    <xdr:to>
      <xdr:col>11</xdr:col>
      <xdr:colOff>421894</xdr:colOff>
      <xdr:row>31</xdr:row>
      <xdr:rowOff>180975</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85725" y="5419725"/>
          <a:ext cx="7781544"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24701</xdr:colOff>
      <xdr:row>29</xdr:row>
      <xdr:rowOff>78376</xdr:rowOff>
    </xdr:from>
    <xdr:to>
      <xdr:col>11</xdr:col>
      <xdr:colOff>51117</xdr:colOff>
      <xdr:row>31</xdr:row>
      <xdr:rowOff>53992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90576" y="5602876"/>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228409</xdr:colOff>
      <xdr:row>29</xdr:row>
      <xdr:rowOff>67263</xdr:rowOff>
    </xdr:from>
    <xdr:to>
      <xdr:col>2</xdr:col>
      <xdr:colOff>219392</xdr:colOff>
      <xdr:row>31</xdr:row>
      <xdr:rowOff>39704</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228409" y="5591763"/>
          <a:ext cx="1210183"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111125</xdr:colOff>
      <xdr:row>6</xdr:row>
      <xdr:rowOff>66675</xdr:rowOff>
    </xdr:from>
    <xdr:to>
      <xdr:col>9</xdr:col>
      <xdr:colOff>6350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6283325" y="1209675"/>
          <a:ext cx="885825" cy="6975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381250" y="1209675"/>
          <a:ext cx="3301731"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By adding a condition,</a:t>
            </a:r>
            <a:r>
              <a:rPr lang="en-US" sz="1100" baseline="0" noProof="0">
                <a:effectLst/>
                <a:latin typeface="+mj-lt"/>
                <a:ea typeface="Calibri" panose="020F0502020204030204" pitchFamily="34" charset="0"/>
                <a:cs typeface="Times New Roman" panose="02020603050405020304" pitchFamily="18" charset="0"/>
              </a:rPr>
              <a:t> we</a:t>
            </a:r>
            <a:r>
              <a:rPr lang="en-US" sz="1100" noProof="0">
                <a:effectLst/>
                <a:latin typeface="+mj-lt"/>
                <a:ea typeface="Calibri" panose="020F0502020204030204" pitchFamily="34" charset="0"/>
                <a:cs typeface="Times New Roman" panose="02020603050405020304" pitchFamily="18" charset="0"/>
              </a:rPr>
              <a:t>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32</xdr:row>
      <xdr:rowOff>36924</xdr:rowOff>
    </xdr:from>
    <xdr:to>
      <xdr:col>10</xdr:col>
      <xdr:colOff>174244</xdr:colOff>
      <xdr:row>35</xdr:row>
      <xdr:rowOff>132936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5929724"/>
          <a:ext cx="81561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362839</xdr:colOff>
      <xdr:row>33</xdr:row>
      <xdr:rowOff>2586</xdr:rowOff>
    </xdr:from>
    <xdr:to>
      <xdr:col>9</xdr:col>
      <xdr:colOff>706755</xdr:colOff>
      <xdr:row>34</xdr:row>
      <xdr:rowOff>168702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344539" y="6079536"/>
          <a:ext cx="1271016" cy="35026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32</xdr:row>
      <xdr:rowOff>181974</xdr:rowOff>
    </xdr:from>
    <xdr:to>
      <xdr:col>2</xdr:col>
      <xdr:colOff>524002</xdr:colOff>
      <xdr:row>34</xdr:row>
      <xdr:rowOff>160765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6074774"/>
          <a:ext cx="1275080"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174244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2085976"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354792" y="619125"/>
          <a:ext cx="2070101"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6</xdr:col>
      <xdr:colOff>196849</xdr:colOff>
      <xdr:row>3</xdr:row>
      <xdr:rowOff>44450</xdr:rowOff>
    </xdr:from>
    <xdr:to>
      <xdr:col>8</xdr:col>
      <xdr:colOff>723901</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476749" y="615950"/>
          <a:ext cx="2787652" cy="1422400"/>
          <a:chOff x="4121149" y="596900"/>
          <a:chExt cx="2617902"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1" y="646529"/>
            <a:ext cx="2188640"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change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'New Worksheet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to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'Existing</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and select a cell you wish the PivotTable to appear in. Click OK.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12.xml><?xml version="1.0" encoding="utf-8"?>
<xdr:wsDr xmlns:xdr="http://schemas.openxmlformats.org/drawingml/2006/spreadsheetDrawing" xmlns:a="http://schemas.openxmlformats.org/drawingml/2006/main">
  <xdr:absoluteAnchor>
    <xdr:pos x="0" y="0"/>
    <xdr:ext cx="7781543" cy="4103134"/>
    <xdr:grpSp>
      <xdr:nvGrpSpPr>
        <xdr:cNvPr id="2" name="grp_WalkMe">
          <a:extLst>
            <a:ext uri="{FF2B5EF4-FFF2-40B4-BE49-F238E27FC236}">
              <a16:creationId xmlns:a16="http://schemas.microsoft.com/office/drawing/2014/main" id="{6130E20E-80B7-40EB-A0FA-01D914BF39A9}"/>
            </a:ext>
          </a:extLst>
        </xdr:cNvPr>
        <xdr:cNvGrpSpPr/>
      </xdr:nvGrpSpPr>
      <xdr:grpSpPr>
        <a:xfrm>
          <a:off x="0" y="0"/>
          <a:ext cx="7781543" cy="4103134"/>
          <a:chOff x="0" y="0"/>
          <a:chExt cx="7781543" cy="426796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59394B55-5C49-4878-97A1-F51CB4BEB95F}"/>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334E109D-0D60-4BD4-BFD3-055DE94E4BD4}"/>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B4A58B0-8D27-456A-8CE4-4CB2FEAA76C1}"/>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7221DD7-6AC1-4252-9BBD-C707BA2CCC7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absoluteAnchor>
  <xdr:absoluteAnchor>
    <xdr:pos x="3057526" y="1028710"/>
    <xdr:ext cx="1646316" cy="510232"/>
    <xdr:sp macro="" textlink="">
      <xdr:nvSpPr>
        <xdr:cNvPr id="8" name="txt_WalkMeCallout2" descr="What did Mom buy that was so expensive?">
          <a:extLst>
            <a:ext uri="{FF2B5EF4-FFF2-40B4-BE49-F238E27FC236}">
              <a16:creationId xmlns:a16="http://schemas.microsoft.com/office/drawing/2014/main" id="{65720C89-493F-4191-B172-9C3C03BF046D}"/>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absoluteAnchor>
  <xdr:absoluteAnchor>
    <xdr:pos x="3218695" y="1552580"/>
    <xdr:ext cx="0" cy="288833"/>
    <xdr:cxnSp macro="">
      <xdr:nvCxnSpPr>
        <xdr:cNvPr id="9" name="shp_ArrowStraight">
          <a:extLst>
            <a:ext uri="{FF2B5EF4-FFF2-40B4-BE49-F238E27FC236}">
              <a16:creationId xmlns:a16="http://schemas.microsoft.com/office/drawing/2014/main" id="{1DFC45CF-02B0-482F-B241-6EFA13205DB0}"/>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absoluteAnchor>
  <xdr:absoluteAnchor>
    <xdr:pos x="4933950" y="1724036"/>
    <xdr:ext cx="1608216" cy="510232"/>
    <xdr:sp macro="" textlink="">
      <xdr:nvSpPr>
        <xdr:cNvPr id="10" name="txt_WalkMeCallout3" descr="When did these purchases happen?">
          <a:extLst>
            <a:ext uri="{FF2B5EF4-FFF2-40B4-BE49-F238E27FC236}">
              <a16:creationId xmlns:a16="http://schemas.microsoft.com/office/drawing/2014/main" id="{8CE7F084-E39A-4549-ADC0-C3222F7D4671}"/>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absoluteAnchor>
  <xdr:absoluteAnchor>
    <xdr:pos x="990600" y="1666885"/>
    <xdr:ext cx="1646316" cy="510232"/>
    <xdr:sp macro="" textlink="">
      <xdr:nvSpPr>
        <xdr:cNvPr id="11" name="txt_WalkMeCallout1" descr="What did each person spend money on?">
          <a:extLst>
            <a:ext uri="{FF2B5EF4-FFF2-40B4-BE49-F238E27FC236}">
              <a16:creationId xmlns:a16="http://schemas.microsoft.com/office/drawing/2014/main" id="{E0E327C1-D8F2-4299-AF0D-90D06516D43B}"/>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absolute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E9DCF0AB-5922-4280-ACDD-132F1D7D92C7}"/>
            </a:ext>
          </a:extLst>
        </xdr:cNvPr>
        <xdr:cNvSpPr/>
      </xdr:nvSpPr>
      <xdr:spPr>
        <a:xfrm rot="11700000">
          <a:off x="2383594" y="1965265"/>
          <a:ext cx="799995"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0FE3CD0D-3492-4A2F-B0B1-6652EE830CC5}"/>
            </a:ext>
          </a:extLst>
        </xdr:cNvPr>
        <xdr:cNvSpPr/>
      </xdr:nvSpPr>
      <xdr:spPr>
        <a:xfrm rot="9900000" flipH="1">
          <a:off x="4269543" y="2012893"/>
          <a:ext cx="46662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absoluteAnchor>
    <xdr:pos x="0" y="1"/>
    <xdr:ext cx="7972425" cy="5318184"/>
    <xdr:grpSp>
      <xdr:nvGrpSpPr>
        <xdr:cNvPr id="2" name="grp_WalkMe">
          <a:extLst>
            <a:ext uri="{FF2B5EF4-FFF2-40B4-BE49-F238E27FC236}">
              <a16:creationId xmlns:a16="http://schemas.microsoft.com/office/drawing/2014/main" id="{6E137AD7-319C-44F2-8ACB-69036B2C17C2}"/>
            </a:ext>
          </a:extLst>
        </xdr:cNvPr>
        <xdr:cNvGrpSpPr/>
      </xdr:nvGrpSpPr>
      <xdr:grpSpPr>
        <a:xfrm>
          <a:off x="0" y="1"/>
          <a:ext cx="7972425" cy="5318184"/>
          <a:chOff x="0" y="1"/>
          <a:chExt cx="7972425" cy="5446733"/>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214E332F-33D7-4019-AB26-9974AAFC45F1}"/>
              </a:ext>
            </a:extLst>
          </xdr:cNvPr>
          <xdr:cNvSpPr txBox="1"/>
        </xdr:nvSpPr>
        <xdr:spPr>
          <a:xfrm>
            <a:off x="0" y="1"/>
            <a:ext cx="7972425" cy="7804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can answer that question by adding 'type' to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will now have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6A9BFAAF-7A9D-4CED-9581-D2986821DB3D}"/>
              </a:ext>
            </a:extLst>
          </xdr:cNvPr>
          <xdr:cNvSpPr txBox="1"/>
        </xdr:nvSpPr>
        <xdr:spPr>
          <a:xfrm>
            <a:off x="0" y="4779222"/>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4D71C9A-419C-44ED-ABE8-AC50CA203290}"/>
              </a:ext>
            </a:extLst>
          </xdr:cNvPr>
          <xdr:cNvSpPr/>
        </xdr:nvSpPr>
        <xdr:spPr>
          <a:xfrm>
            <a:off x="6518275" y="4954180"/>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CF361FA-7D2F-426D-A3D1-6D709E172440}"/>
              </a:ext>
            </a:extLst>
          </xdr:cNvPr>
          <xdr:cNvSpPr/>
        </xdr:nvSpPr>
        <xdr:spPr>
          <a:xfrm flipH="1">
            <a:off x="171450" y="488589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absolute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4A88498-7838-4752-97C2-CF8F499B1D0D}"/>
            </a:ext>
          </a:extLst>
        </xdr:cNvPr>
        <xdr:cNvGrpSpPr/>
      </xdr:nvGrpSpPr>
      <xdr:grpSpPr>
        <a:xfrm>
          <a:off x="0" y="0"/>
          <a:ext cx="8848725" cy="694478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56FCC191-B6A5-4E8C-B1B2-BD8B26F55598}"/>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9CDB42A-98BE-4D74-8C73-BE7909357A1F}"/>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FA5232E-EA8E-4C6D-9F57-3E7F3C042494}"/>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F645CCD-3C11-42EC-AD98-4D4495579943}"/>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oneCellAnchor>
    <xdr:from>
      <xdr:col>4</xdr:col>
      <xdr:colOff>219075</xdr:colOff>
      <xdr:row>5</xdr:row>
      <xdr:rowOff>33337</xdr:rowOff>
    </xdr:from>
    <xdr:ext cx="2466975" cy="5100637"/>
    <xdr:pic>
      <xdr:nvPicPr>
        <xdr:cNvPr id="8" name="Picture 7">
          <a:extLst>
            <a:ext uri="{FF2B5EF4-FFF2-40B4-BE49-F238E27FC236}">
              <a16:creationId xmlns:a16="http://schemas.microsoft.com/office/drawing/2014/main" id="{8AEB220E-CF61-4449-AFAC-BC138CFB7C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57475" y="985837"/>
          <a:ext cx="2466975" cy="510063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absoluteAnchor>
    <xdr:pos x="1171575" y="4705350"/>
    <xdr:ext cx="1451608" cy="312074"/>
    <xdr:sp macro="" textlink="">
      <xdr:nvSpPr>
        <xdr:cNvPr id="9" name="Tip Text 23" descr="The row field...">
          <a:extLst>
            <a:ext uri="{FF2B5EF4-FFF2-40B4-BE49-F238E27FC236}">
              <a16:creationId xmlns:a16="http://schemas.microsoft.com/office/drawing/2014/main" id="{E183AA55-96BB-4A02-89E3-D574875C68D5}"/>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1930828" y="4882835"/>
    <xdr:ext cx="860045" cy="601044"/>
    <xdr:sp macro="" textlink="">
      <xdr:nvSpPr>
        <xdr:cNvPr id="10" name="shp_ArrowCurved">
          <a:extLst>
            <a:ext uri="{FF2B5EF4-FFF2-40B4-BE49-F238E27FC236}">
              <a16:creationId xmlns:a16="http://schemas.microsoft.com/office/drawing/2014/main" id="{433EC173-D13D-4453-A5BB-89B7AD8D839D}"/>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absoluteAnchor>
  <xdr:absoluteAnchor>
    <xdr:pos x="5400675" y="3781425"/>
    <xdr:ext cx="1524000" cy="312074"/>
    <xdr:sp macro="" textlink="">
      <xdr:nvSpPr>
        <xdr:cNvPr id="11" name="Tip Text 23" descr="The row field...">
          <a:extLst>
            <a:ext uri="{FF2B5EF4-FFF2-40B4-BE49-F238E27FC236}">
              <a16:creationId xmlns:a16="http://schemas.microsoft.com/office/drawing/2014/main" id="{759BD258-C225-4E8B-BD24-F810BD00887E}"/>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5016928" y="3863659"/>
    <xdr:ext cx="860045" cy="601044"/>
    <xdr:sp macro="" textlink="">
      <xdr:nvSpPr>
        <xdr:cNvPr id="12" name="shp_ArrowCurved">
          <a:extLst>
            <a:ext uri="{FF2B5EF4-FFF2-40B4-BE49-F238E27FC236}">
              <a16:creationId xmlns:a16="http://schemas.microsoft.com/office/drawing/2014/main" id="{CBB40679-739D-44FA-8A3B-399E0645ACFB}"/>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absoluteAnchor>
  <xdr:absoluteAnchor>
    <xdr:pos x="5400675" y="4857750"/>
    <xdr:ext cx="1524000" cy="312074"/>
    <xdr:sp macro="" textlink="">
      <xdr:nvSpPr>
        <xdr:cNvPr id="13" name="Tip Text 23" descr="The row field...">
          <a:extLst>
            <a:ext uri="{FF2B5EF4-FFF2-40B4-BE49-F238E27FC236}">
              <a16:creationId xmlns:a16="http://schemas.microsoft.com/office/drawing/2014/main" id="{E84F209D-4661-4C0F-A7D0-0CDC58A3B6CA}"/>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5016928" y="4844734"/>
    <xdr:ext cx="860045" cy="601044"/>
    <xdr:sp macro="" textlink="">
      <xdr:nvSpPr>
        <xdr:cNvPr id="14" name="shp_ArrowCurved">
          <a:extLst>
            <a:ext uri="{FF2B5EF4-FFF2-40B4-BE49-F238E27FC236}">
              <a16:creationId xmlns:a16="http://schemas.microsoft.com/office/drawing/2014/main" id="{2529FFFE-3986-4FCD-B4FA-FD979DBDE66C}"/>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absoluteAnchor>
</xdr:wsDr>
</file>

<file path=xl/drawings/drawing15.xml><?xml version="1.0" encoding="utf-8"?>
<xdr:wsDr xmlns:xdr="http://schemas.openxmlformats.org/drawingml/2006/spreadsheetDrawing" xmlns:a="http://schemas.openxmlformats.org/drawingml/2006/main">
  <xdr:absoluteAnchor>
    <xdr:pos x="0" y="0"/>
    <xdr:ext cx="8086343" cy="6130569"/>
    <xdr:grpSp>
      <xdr:nvGrpSpPr>
        <xdr:cNvPr id="2" name="grp_WalkMe">
          <a:extLst>
            <a:ext uri="{FF2B5EF4-FFF2-40B4-BE49-F238E27FC236}">
              <a16:creationId xmlns:a16="http://schemas.microsoft.com/office/drawing/2014/main" id="{08AA1786-54A4-4FE7-96BC-FE1E712B543B}"/>
            </a:ext>
          </a:extLst>
        </xdr:cNvPr>
        <xdr:cNvGrpSpPr/>
      </xdr:nvGrpSpPr>
      <xdr:grpSpPr>
        <a:xfrm>
          <a:off x="0" y="0"/>
          <a:ext cx="8086343" cy="6130569"/>
          <a:chOff x="0" y="0"/>
          <a:chExt cx="8086343" cy="6348505"/>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7E4950E-B14E-47C3-A1EC-6AD7719EFBA2}"/>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Try adding </a:t>
            </a:r>
            <a:r>
              <a:rPr lang="en-US" sz="1500" b="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the column in the PivotTable below to see what happens.</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73B1F28-5C52-4CC5-B1AD-16389103EE42}"/>
              </a:ext>
            </a:extLst>
          </xdr:cNvPr>
          <xdr:cNvSpPr txBox="1"/>
        </xdr:nvSpPr>
        <xdr:spPr>
          <a:xfrm>
            <a:off x="304800" y="568099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B902207-C742-4871-8570-1698EB6186FF}"/>
              </a:ext>
            </a:extLst>
          </xdr:cNvPr>
          <xdr:cNvSpPr/>
        </xdr:nvSpPr>
        <xdr:spPr>
          <a:xfrm>
            <a:off x="6813550" y="583644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53379B9-1A70-47B1-9B7C-827EE0B09FF9}"/>
              </a:ext>
            </a:extLst>
          </xdr:cNvPr>
          <xdr:cNvSpPr/>
        </xdr:nvSpPr>
        <xdr:spPr>
          <a:xfrm flipH="1">
            <a:off x="333375" y="581671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absoluteAnchor>
  <xdr:absoluteAnchor>
    <xdr:pos x="-17548" y="442886"/>
    <xdr:ext cx="0" cy="6"/>
    <xdr:grpSp>
      <xdr:nvGrpSpPr>
        <xdr:cNvPr id="7" name="Group 6">
          <a:extLst>
            <a:ext uri="{FF2B5EF4-FFF2-40B4-BE49-F238E27FC236}">
              <a16:creationId xmlns:a16="http://schemas.microsoft.com/office/drawing/2014/main" id="{567B9914-0FF9-453A-9BE2-74F6EA671846}"/>
            </a:ext>
          </a:extLst>
        </xdr:cNvPr>
        <xdr:cNvGrpSpPr/>
      </xdr:nvGrpSpPr>
      <xdr:grpSpPr>
        <a:xfrm>
          <a:off x="-17548" y="442886"/>
          <a:ext cx="0" cy="6"/>
          <a:chOff x="-15643" y="439076"/>
          <a:chExt cx="0" cy="6"/>
        </a:xfrm>
      </xdr:grpSpPr>
      <xdr:sp macro="" textlink="">
        <xdr:nvSpPr>
          <xdr:cNvPr id="8" name="txt_WalkMeCallout1">
            <a:extLst>
              <a:ext uri="{FF2B5EF4-FFF2-40B4-BE49-F238E27FC236}">
                <a16:creationId xmlns:a16="http://schemas.microsoft.com/office/drawing/2014/main" id="{BA3482FC-BD06-4CD9-9A2B-FFA3881EFF20}"/>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9" name="shp_ArrowCurved">
            <a:extLst>
              <a:ext uri="{FF2B5EF4-FFF2-40B4-BE49-F238E27FC236}">
                <a16:creationId xmlns:a16="http://schemas.microsoft.com/office/drawing/2014/main" id="{6D0C3097-D774-4160-BDF9-45B285A24A71}"/>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absoluteAnchor>
  <xdr:absoluteAnchor>
    <xdr:pos x="5974080" y="800109"/>
    <xdr:ext cx="4903470" cy="953515"/>
    <xdr:grpSp>
      <xdr:nvGrpSpPr>
        <xdr:cNvPr id="10" name="Group 9">
          <a:extLst>
            <a:ext uri="{FF2B5EF4-FFF2-40B4-BE49-F238E27FC236}">
              <a16:creationId xmlns:a16="http://schemas.microsoft.com/office/drawing/2014/main" id="{C28CB366-E587-486D-BD59-8B6E3801788D}"/>
            </a:ext>
          </a:extLst>
        </xdr:cNvPr>
        <xdr:cNvGrpSpPr/>
      </xdr:nvGrpSpPr>
      <xdr:grpSpPr>
        <a:xfrm>
          <a:off x="5974080" y="800109"/>
          <a:ext cx="4903470" cy="953515"/>
          <a:chOff x="2335530" y="1009659"/>
          <a:chExt cx="4903470" cy="953515"/>
        </a:xfrm>
      </xdr:grpSpPr>
      <xdr:sp macro="" textlink="">
        <xdr:nvSpPr>
          <xdr:cNvPr id="11" name="txt_WalkMeCallout1" descr="PivotTable">
            <a:extLst>
              <a:ext uri="{FF2B5EF4-FFF2-40B4-BE49-F238E27FC236}">
                <a16:creationId xmlns:a16="http://schemas.microsoft.com/office/drawing/2014/main" id="{77B4D711-93FF-4F1D-A942-988E31910EB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2" name="shp_ArrowCurved" descr="Arrow">
            <a:extLst>
              <a:ext uri="{FF2B5EF4-FFF2-40B4-BE49-F238E27FC236}">
                <a16:creationId xmlns:a16="http://schemas.microsoft.com/office/drawing/2014/main" id="{D75B2387-D10B-4441-9A75-6050D11F2086}"/>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absoluteAnchor>
  <xdr:oneCellAnchor>
    <xdr:from>
      <xdr:col>28</xdr:col>
      <xdr:colOff>171450</xdr:colOff>
      <xdr:row>2</xdr:row>
      <xdr:rowOff>152399</xdr:rowOff>
    </xdr:from>
    <xdr:ext cx="3438525" cy="3438525"/>
    <xdr:pic>
      <xdr:nvPicPr>
        <xdr:cNvPr id="13" name="Picture 12">
          <a:extLst>
            <a:ext uri="{FF2B5EF4-FFF2-40B4-BE49-F238E27FC236}">
              <a16:creationId xmlns:a16="http://schemas.microsoft.com/office/drawing/2014/main" id="{9BA3CD94-C66B-470C-94E8-92470572B1A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240250" y="533399"/>
          <a:ext cx="3438525" cy="3438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6.xml><?xml version="1.0" encoding="utf-8"?>
<xdr:wsDr xmlns:xdr="http://schemas.openxmlformats.org/drawingml/2006/spreadsheetDrawing" xmlns:a="http://schemas.openxmlformats.org/drawingml/2006/main">
  <xdr:absoluteAnchor>
    <xdr:pos x="3990974" y="1243966"/>
    <xdr:ext cx="1360171" cy="293024"/>
    <xdr:sp macro="" textlink="">
      <xdr:nvSpPr>
        <xdr:cNvPr id="2" name="Tip Text 23" descr="Tip text &quot;A row field breaks down...&quot;&#10;">
          <a:extLst>
            <a:ext uri="{FF2B5EF4-FFF2-40B4-BE49-F238E27FC236}">
              <a16:creationId xmlns:a16="http://schemas.microsoft.com/office/drawing/2014/main" id="{6E0BFEF0-165E-45B0-A949-5773E65425FF}"/>
            </a:ext>
          </a:extLst>
        </xdr:cNvPr>
        <xdr:cNvSpPr txBox="1"/>
      </xdr:nvSpPr>
      <xdr:spPr>
        <a:xfrm>
          <a:off x="3990974" y="12439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absoluteAnchor>
  <xdr:absoluteAnchor>
    <xdr:pos x="4375601" y="1591576"/>
    <xdr:ext cx="2617557" cy="1334051"/>
    <xdr:sp macro="" textlink="">
      <xdr:nvSpPr>
        <xdr:cNvPr id="3" name="shp_ArrowCurved">
          <a:extLst>
            <a:ext uri="{FF2B5EF4-FFF2-40B4-BE49-F238E27FC236}">
              <a16:creationId xmlns:a16="http://schemas.microsoft.com/office/drawing/2014/main" id="{FFE3230A-18EF-4D06-8985-33FCAA6893FB}"/>
            </a:ext>
          </a:extLst>
        </xdr:cNvPr>
        <xdr:cNvSpPr/>
      </xdr:nvSpPr>
      <xdr:spPr>
        <a:xfrm rot="6645800" flipV="1">
          <a:off x="5017354" y="949823"/>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absoluteAnchor>
  <xdr:absoluteAnchor>
    <xdr:pos x="3816233" y="1752602"/>
    <xdr:ext cx="1534912" cy="312074"/>
    <xdr:sp macro="" textlink="">
      <xdr:nvSpPr>
        <xdr:cNvPr id="4" name="Tip Text 24" descr="Second row field ">
          <a:extLst>
            <a:ext uri="{FF2B5EF4-FFF2-40B4-BE49-F238E27FC236}">
              <a16:creationId xmlns:a16="http://schemas.microsoft.com/office/drawing/2014/main" id="{BCC1C8B9-B742-4912-894C-A03AAF896EA5}"/>
            </a:ext>
          </a:extLst>
        </xdr:cNvPr>
        <xdr:cNvSpPr txBox="1"/>
      </xdr:nvSpPr>
      <xdr:spPr>
        <a:xfrm>
          <a:off x="3816233" y="1752602"/>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absoluteAnchor>
  <xdr:absoluteAnchor>
    <xdr:pos x="782955" y="2836545"/>
    <xdr:ext cx="1596391" cy="729614"/>
    <xdr:sp macro="" textlink="">
      <xdr:nvSpPr>
        <xdr:cNvPr id="5" name="Tip Text 23" descr="Tip text &quot;A row field breaks down...&quot;&#10;">
          <a:extLst>
            <a:ext uri="{FF2B5EF4-FFF2-40B4-BE49-F238E27FC236}">
              <a16:creationId xmlns:a16="http://schemas.microsoft.com/office/drawing/2014/main" id="{F8985DC2-7151-4CF3-A9CA-F3302E34B723}"/>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absoluteAnchor>
  <xdr:absoluteAnchor>
    <xdr:pos x="5457825" y="1706880"/>
    <xdr:ext cx="276225" cy="455295"/>
    <xdr:sp macro="" textlink="">
      <xdr:nvSpPr>
        <xdr:cNvPr id="6" name="shp_BraceBottom">
          <a:extLst>
            <a:ext uri="{FF2B5EF4-FFF2-40B4-BE49-F238E27FC236}">
              <a16:creationId xmlns:a16="http://schemas.microsoft.com/office/drawing/2014/main" id="{10D50DBA-D8F8-4E25-8062-150B870B3FC6}"/>
            </a:ext>
          </a:extLst>
        </xdr:cNvPr>
        <xdr:cNvSpPr/>
      </xdr:nvSpPr>
      <xdr:spPr>
        <a:xfrm>
          <a:off x="5457825" y="1706880"/>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absoluteAnchor>
  <xdr:absoluteAnchor>
    <xdr:pos x="9420452" y="1326180"/>
    <xdr:ext cx="2114323" cy="1422738"/>
    <xdr:sp macro="" textlink="">
      <xdr:nvSpPr>
        <xdr:cNvPr id="7"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C52CB974-7728-45E9-8977-2C98D06672C1}"/>
            </a:ext>
          </a:extLst>
        </xdr:cNvPr>
        <xdr:cNvSpPr txBox="1"/>
      </xdr:nvSpPr>
      <xdr:spPr>
        <a:xfrm>
          <a:off x="9420452" y="1326180"/>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absoluteAnchor>
  <xdr:absoluteAnchor>
    <xdr:pos x="3833378" y="3009900"/>
    <xdr:ext cx="1517767" cy="275879"/>
    <xdr:sp macro="" textlink="">
      <xdr:nvSpPr>
        <xdr:cNvPr id="8" name="Tip Text 26" descr="Second row field ">
          <a:extLst>
            <a:ext uri="{FF2B5EF4-FFF2-40B4-BE49-F238E27FC236}">
              <a16:creationId xmlns:a16="http://schemas.microsoft.com/office/drawing/2014/main" id="{D95338CC-4945-4C87-BF83-07FFDEDE9FA6}"/>
            </a:ext>
          </a:extLst>
        </xdr:cNvPr>
        <xdr:cNvSpPr txBox="1"/>
      </xdr:nvSpPr>
      <xdr:spPr>
        <a:xfrm>
          <a:off x="3833378" y="3009900"/>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absoluteAnchor>
  <xdr:absoluteAnchor>
    <xdr:pos x="5457825" y="2514600"/>
    <xdr:ext cx="301732" cy="1320165"/>
    <xdr:sp macro="" textlink="">
      <xdr:nvSpPr>
        <xdr:cNvPr id="9" name="shp_BraceBottom">
          <a:extLst>
            <a:ext uri="{FF2B5EF4-FFF2-40B4-BE49-F238E27FC236}">
              <a16:creationId xmlns:a16="http://schemas.microsoft.com/office/drawing/2014/main" id="{F4944DBD-C126-4D15-821F-DD627D1087C4}"/>
            </a:ext>
          </a:extLst>
        </xdr:cNvPr>
        <xdr:cNvSpPr/>
      </xdr:nvSpPr>
      <xdr:spPr>
        <a:xfrm>
          <a:off x="5457825" y="2514600"/>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absoluteAnchor>
  <xdr:absoluteAnchor>
    <xdr:pos x="3990974" y="3679632"/>
    <xdr:ext cx="1360171" cy="304454"/>
    <xdr:sp macro="" textlink="">
      <xdr:nvSpPr>
        <xdr:cNvPr id="10" name="Tip Text 27" descr="&#10;First row field">
          <a:extLst>
            <a:ext uri="{FF2B5EF4-FFF2-40B4-BE49-F238E27FC236}">
              <a16:creationId xmlns:a16="http://schemas.microsoft.com/office/drawing/2014/main" id="{4BE38322-3AC5-4399-A10F-68124FD2BC14}"/>
            </a:ext>
          </a:extLst>
        </xdr:cNvPr>
        <xdr:cNvSpPr txBox="1"/>
      </xdr:nvSpPr>
      <xdr:spPr>
        <a:xfrm>
          <a:off x="3990974" y="3679632"/>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absoluteAnchor>
  <xdr:absoluteAnchor>
    <xdr:pos x="4371791" y="4053912"/>
    <xdr:ext cx="2623272" cy="1301665"/>
    <xdr:sp macro="" textlink="">
      <xdr:nvSpPr>
        <xdr:cNvPr id="11" name="shp_ArrowCurved" descr="Arrow">
          <a:extLst>
            <a:ext uri="{FF2B5EF4-FFF2-40B4-BE49-F238E27FC236}">
              <a16:creationId xmlns:a16="http://schemas.microsoft.com/office/drawing/2014/main" id="{D323B973-2370-41E2-93CF-2A3753835BF0}"/>
            </a:ext>
          </a:extLst>
        </xdr:cNvPr>
        <xdr:cNvSpPr/>
      </xdr:nvSpPr>
      <xdr:spPr>
        <a:xfrm rot="6645800" flipV="1">
          <a:off x="5032594" y="3393109"/>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absoluteAnchor>
  <xdr:absoluteAnchor>
    <xdr:pos x="4211138" y="4774759"/>
    <xdr:ext cx="1140007" cy="315068"/>
    <xdr:sp macro="" textlink="">
      <xdr:nvSpPr>
        <xdr:cNvPr id="12" name="Tip Text 28" descr="Second row field ">
          <a:extLst>
            <a:ext uri="{FF2B5EF4-FFF2-40B4-BE49-F238E27FC236}">
              <a16:creationId xmlns:a16="http://schemas.microsoft.com/office/drawing/2014/main" id="{70337518-9126-43FD-AA5D-F80899F96068}"/>
            </a:ext>
          </a:extLst>
        </xdr:cNvPr>
        <xdr:cNvSpPr txBox="1"/>
      </xdr:nvSpPr>
      <xdr:spPr>
        <a:xfrm>
          <a:off x="4211138" y="4774759"/>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absoluteAnchor>
  <xdr:absoluteAnchor>
    <xdr:pos x="5457825" y="4227197"/>
    <xdr:ext cx="301732" cy="1487804"/>
    <xdr:sp macro="" textlink="">
      <xdr:nvSpPr>
        <xdr:cNvPr id="13" name="shp_BraceBottom">
          <a:extLst>
            <a:ext uri="{FF2B5EF4-FFF2-40B4-BE49-F238E27FC236}">
              <a16:creationId xmlns:a16="http://schemas.microsoft.com/office/drawing/2014/main" id="{AE445D40-4C2C-4F41-BB9A-819E65EA4162}"/>
            </a:ext>
          </a:extLst>
        </xdr:cNvPr>
        <xdr:cNvSpPr/>
      </xdr:nvSpPr>
      <xdr:spPr>
        <a:xfrm>
          <a:off x="5457825" y="4227197"/>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absoluteAnchor>
  <xdr:twoCellAnchor>
    <xdr:from>
      <xdr:col>8</xdr:col>
      <xdr:colOff>666750</xdr:colOff>
      <xdr:row>6</xdr:row>
      <xdr:rowOff>142875</xdr:rowOff>
    </xdr:from>
    <xdr:to>
      <xdr:col>9</xdr:col>
      <xdr:colOff>159008</xdr:colOff>
      <xdr:row>9</xdr:row>
      <xdr:rowOff>29916</xdr:rowOff>
    </xdr:to>
    <xdr:pic>
      <xdr:nvPicPr>
        <xdr:cNvPr id="14" name="Owl" descr="Owl">
          <a:extLst>
            <a:ext uri="{FF2B5EF4-FFF2-40B4-BE49-F238E27FC236}">
              <a16:creationId xmlns:a16="http://schemas.microsoft.com/office/drawing/2014/main" id="{96DB2D9B-59D8-4CC2-A87D-5E559111F0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486400" y="1285875"/>
          <a:ext cx="159008" cy="458541"/>
        </a:xfrm>
        <a:prstGeom prst="rect">
          <a:avLst/>
        </a:prstGeom>
      </xdr:spPr>
    </xdr:pic>
    <xdr:clientData/>
  </xdr:twoCellAnchor>
  <xdr:twoCellAnchor>
    <xdr:from>
      <xdr:col>0</xdr:col>
      <xdr:colOff>0</xdr:colOff>
      <xdr:row>0</xdr:row>
      <xdr:rowOff>0</xdr:rowOff>
    </xdr:from>
    <xdr:to>
      <xdr:col>7</xdr:col>
      <xdr:colOff>637793</xdr:colOff>
      <xdr:row>4</xdr:row>
      <xdr:rowOff>6218</xdr:rowOff>
    </xdr:to>
    <xdr:sp macro="" textlink="">
      <xdr:nvSpPr>
        <xdr:cNvPr id="15"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4D5A8A9E-78F8-4F48-92F1-0253E48BC96D}"/>
            </a:ext>
          </a:extLst>
        </xdr:cNvPr>
        <xdr:cNvSpPr txBox="1"/>
      </xdr:nvSpPr>
      <xdr:spPr>
        <a:xfrm>
          <a:off x="0" y="0"/>
          <a:ext cx="4876418"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 First, add 'Sum of Amount' to the Value, then drag 'Buyer' to Rows, and finally drag 'Type' below that.</a:t>
          </a:r>
          <a:endParaRPr lang="en-US" sz="1500" i="0">
            <a:effectLst/>
            <a:latin typeface="Segoe UI Light" panose="020B0502040204020203" pitchFamily="34" charset="0"/>
            <a:cs typeface="Segoe UI Light" panose="020B0502040204020203" pitchFamily="34" charset="0"/>
          </a:endParaRPr>
        </a:p>
      </xdr:txBody>
    </xdr:sp>
    <xdr:clientData/>
  </xdr:twoCellAnchor>
  <xdr:twoCellAnchor>
    <xdr:from>
      <xdr:col>0</xdr:col>
      <xdr:colOff>0</xdr:colOff>
      <xdr:row>33</xdr:row>
      <xdr:rowOff>38100</xdr:rowOff>
    </xdr:from>
    <xdr:to>
      <xdr:col>8</xdr:col>
      <xdr:colOff>76200</xdr:colOff>
      <xdr:row>36</xdr:row>
      <xdr:rowOff>134111</xdr:rowOff>
    </xdr:to>
    <xdr:sp macro="" textlink="">
      <xdr:nvSpPr>
        <xdr:cNvPr id="16" name="txt_WalkMeFooter">
          <a:extLst>
            <a:ext uri="{FF2B5EF4-FFF2-40B4-BE49-F238E27FC236}">
              <a16:creationId xmlns:a16="http://schemas.microsoft.com/office/drawing/2014/main" id="{38003B95-2D80-46BE-B27E-339ED6F691F3}"/>
            </a:ext>
          </a:extLst>
        </xdr:cNvPr>
        <xdr:cNvSpPr txBox="1"/>
      </xdr:nvSpPr>
      <xdr:spPr>
        <a:xfrm>
          <a:off x="0" y="6324600"/>
          <a:ext cx="4953000"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absoluteAnchor>
    <xdr:pos x="6877050" y="6438900"/>
    <xdr:ext cx="1207008" cy="356616"/>
    <xdr:sp macro="" textlink="" fLocksText="0">
      <xdr:nvSpPr>
        <xdr:cNvPr id="17" name="txt_PracticeNext" descr="Next step button, hyperlinked to next sheet">
          <a:hlinkClick xmlns:r="http://schemas.openxmlformats.org/officeDocument/2006/relationships" r:id="rId3" tooltip="Click here to go to the next sheet"/>
          <a:extLst>
            <a:ext uri="{FF2B5EF4-FFF2-40B4-BE49-F238E27FC236}">
              <a16:creationId xmlns:a16="http://schemas.microsoft.com/office/drawing/2014/main" id="{60B3F79B-9827-42AB-90E6-71F144DEFBEA}"/>
            </a:ext>
          </a:extLst>
        </xdr:cNvPr>
        <xdr:cNvSpPr/>
      </xdr:nvSpPr>
      <xdr:spPr>
        <a:xfrm>
          <a:off x="6877050" y="6438900"/>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absoluteAnchor>
    <xdr:pos x="76200" y="6486525"/>
    <xdr:ext cx="1207008" cy="356616"/>
    <xdr:sp macro="" textlink="" fLocksText="0">
      <xdr:nvSpPr>
        <xdr:cNvPr id="18" name="txt_PracticePrevious" descr="Previous step button, hyperlinked to previous sheet">
          <a:hlinkClick xmlns:r="http://schemas.openxmlformats.org/officeDocument/2006/relationships" r:id="rId4" tooltip="Click here to go back to the previous sheet"/>
          <a:extLst>
            <a:ext uri="{FF2B5EF4-FFF2-40B4-BE49-F238E27FC236}">
              <a16:creationId xmlns:a16="http://schemas.microsoft.com/office/drawing/2014/main" id="{31F2113C-91DA-4F9B-B3E4-ACAB96339A46}"/>
            </a:ext>
          </a:extLst>
        </xdr:cNvPr>
        <xdr:cNvSpPr/>
      </xdr:nvSpPr>
      <xdr:spPr>
        <a:xfrm flipH="1">
          <a:off x="76200" y="6486525"/>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absoluteAnchor>
</xdr:wsDr>
</file>

<file path=xl/drawings/drawing17.xml><?xml version="1.0" encoding="utf-8"?>
<xdr:wsDr xmlns:xdr="http://schemas.openxmlformats.org/drawingml/2006/spreadsheetDrawing" xmlns:a="http://schemas.openxmlformats.org/drawingml/2006/main">
  <xdr:absoluteAnchor>
    <xdr:pos x="782955" y="2836545"/>
    <xdr:ext cx="1596391" cy="729614"/>
    <xdr:sp macro="" textlink="">
      <xdr:nvSpPr>
        <xdr:cNvPr id="5" name="Tip Text 23" descr="Tip text &quot;A row field breaks down...&quot;&#10;">
          <a:extLst>
            <a:ext uri="{FF2B5EF4-FFF2-40B4-BE49-F238E27FC236}">
              <a16:creationId xmlns:a16="http://schemas.microsoft.com/office/drawing/2014/main" id="{2BED8C19-5A2D-4131-9B66-3420F6488A33}"/>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absoluteAnchor>
  <xdr:absoluteAnchor>
    <xdr:pos x="8591777" y="1326180"/>
    <xdr:ext cx="2114323" cy="1422738"/>
    <xdr:sp macro="" textlink="">
      <xdr:nvSpPr>
        <xdr:cNvPr id="7"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B55BF8A4-CDA1-4738-BD92-38A3C647BA66}"/>
            </a:ext>
          </a:extLst>
        </xdr:cNvPr>
        <xdr:cNvSpPr txBox="1"/>
      </xdr:nvSpPr>
      <xdr:spPr>
        <a:xfrm>
          <a:off x="8591777" y="1326180"/>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Look at</a:t>
          </a:r>
          <a:r>
            <a:rPr lang="en-US" sz="1200" b="1" kern="0" baseline="0">
              <a:solidFill>
                <a:srgbClr val="ED7D31">
                  <a:lumMod val="60000"/>
                  <a:lumOff val="40000"/>
                </a:srgbClr>
              </a:solidFill>
              <a:latin typeface="+mj-lt"/>
              <a:ea typeface="Segoe UI" pitchFamily="34" charset="0"/>
              <a:cs typeface="Calibri Light" panose="020F0302020204030204" pitchFamily="34" charset="0"/>
            </a:rPr>
            <a:t> all the options!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 can adjust the Values to the average, standard deviation, count, etc. You can even adjust the 'Show Value As'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to change to percentages of totals.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absoluteAnchor>
  <xdr:twoCellAnchor>
    <xdr:from>
      <xdr:col>0</xdr:col>
      <xdr:colOff>0</xdr:colOff>
      <xdr:row>0</xdr:row>
      <xdr:rowOff>0</xdr:rowOff>
    </xdr:from>
    <xdr:to>
      <xdr:col>7</xdr:col>
      <xdr:colOff>637793</xdr:colOff>
      <xdr:row>4</xdr:row>
      <xdr:rowOff>6218</xdr:rowOff>
    </xdr:to>
    <xdr:sp macro="" textlink="">
      <xdr:nvSpPr>
        <xdr:cNvPr id="15"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7D1B1DBE-14F1-4E86-A780-7C3F603680CC}"/>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about when we want different summary information?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By draggin 'Amount' to Values it will default to 'Sum of Ammount'. Click the drop-down arrow next to it and open the Value Field Settings. </a:t>
          </a:r>
          <a:endParaRPr lang="en-US" sz="1500" i="0">
            <a:effectLst/>
            <a:latin typeface="Segoe UI Light" panose="020B0502040204020203" pitchFamily="34" charset="0"/>
            <a:cs typeface="Segoe UI Light" panose="020B0502040204020203" pitchFamily="34" charset="0"/>
          </a:endParaRPr>
        </a:p>
      </xdr:txBody>
    </xdr:sp>
    <xdr:clientData/>
  </xdr:twoCellAnchor>
  <xdr:twoCellAnchor>
    <xdr:from>
      <xdr:col>0</xdr:col>
      <xdr:colOff>0</xdr:colOff>
      <xdr:row>33</xdr:row>
      <xdr:rowOff>38100</xdr:rowOff>
    </xdr:from>
    <xdr:to>
      <xdr:col>8</xdr:col>
      <xdr:colOff>76200</xdr:colOff>
      <xdr:row>36</xdr:row>
      <xdr:rowOff>134111</xdr:rowOff>
    </xdr:to>
    <xdr:sp macro="" textlink="">
      <xdr:nvSpPr>
        <xdr:cNvPr id="16" name="txt_WalkMeFooter">
          <a:extLst>
            <a:ext uri="{FF2B5EF4-FFF2-40B4-BE49-F238E27FC236}">
              <a16:creationId xmlns:a16="http://schemas.microsoft.com/office/drawing/2014/main" id="{2F46CCA2-2C22-4930-AE18-B50DEF817897}"/>
            </a:ext>
          </a:extLst>
        </xdr:cNvPr>
        <xdr:cNvSpPr txBox="1"/>
      </xdr:nvSpPr>
      <xdr:spPr>
        <a:xfrm>
          <a:off x="0" y="6324600"/>
          <a:ext cx="8210550"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absoluteAnchor>
    <xdr:pos x="6877050" y="6438900"/>
    <xdr:ext cx="1207008" cy="356616"/>
    <xdr:sp macro="" textlink="" fLocksText="0">
      <xdr:nvSpPr>
        <xdr:cNvPr id="17"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52B168C-E4AE-4753-B7AF-12494201D0E9}"/>
            </a:ext>
          </a:extLst>
        </xdr:cNvPr>
        <xdr:cNvSpPr/>
      </xdr:nvSpPr>
      <xdr:spPr>
        <a:xfrm>
          <a:off x="6877050" y="6438900"/>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absoluteAnchor>
  <xdr:absoluteAnchor>
    <xdr:pos x="76200" y="6486525"/>
    <xdr:ext cx="1207008" cy="356616"/>
    <xdr:sp macro="" textlink="" fLocksText="0">
      <xdr:nvSpPr>
        <xdr:cNvPr id="18"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BB0E667-0D40-401A-BE1B-AD099F761B46}"/>
            </a:ext>
          </a:extLst>
        </xdr:cNvPr>
        <xdr:cNvSpPr/>
      </xdr:nvSpPr>
      <xdr:spPr>
        <a:xfrm flipH="1">
          <a:off x="76200" y="6486525"/>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absoluteAnchor>
  <xdr:twoCellAnchor>
    <xdr:from>
      <xdr:col>3</xdr:col>
      <xdr:colOff>390526</xdr:colOff>
      <xdr:row>33</xdr:row>
      <xdr:rowOff>104775</xdr:rowOff>
    </xdr:from>
    <xdr:to>
      <xdr:col>6</xdr:col>
      <xdr:colOff>352426</xdr:colOff>
      <xdr:row>35</xdr:row>
      <xdr:rowOff>180975</xdr:rowOff>
    </xdr:to>
    <xdr:sp macro="" textlink="">
      <xdr:nvSpPr>
        <xdr:cNvPr id="2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ABA92748-C770-4C49-B83F-0E0269CD32A1}"/>
            </a:ext>
          </a:extLst>
        </xdr:cNvPr>
        <xdr:cNvSpPr txBox="1"/>
      </xdr:nvSpPr>
      <xdr:spPr>
        <a:xfrm>
          <a:off x="2257426" y="6391275"/>
          <a:ext cx="3848100" cy="4572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to move on to the assignments?</a:t>
          </a:r>
          <a:endParaRPr lang="en-US" sz="1500" i="0">
            <a:effectLst/>
            <a:latin typeface="Segoe UI Light" panose="020B0502040204020203" pitchFamily="34" charset="0"/>
            <a:cs typeface="Segoe UI Light" panose="020B0502040204020203"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561975</xdr:colOff>
      <xdr:row>0</xdr:row>
      <xdr:rowOff>85726</xdr:rowOff>
    </xdr:from>
    <xdr:to>
      <xdr:col>6</xdr:col>
      <xdr:colOff>590550</xdr:colOff>
      <xdr:row>5</xdr:row>
      <xdr:rowOff>104776</xdr:rowOff>
    </xdr:to>
    <xdr:sp macro="" textlink="">
      <xdr:nvSpPr>
        <xdr:cNvPr id="2" name="TextBox 1">
          <a:extLst>
            <a:ext uri="{FF2B5EF4-FFF2-40B4-BE49-F238E27FC236}">
              <a16:creationId xmlns:a16="http://schemas.microsoft.com/office/drawing/2014/main" id="{87B584C2-3DC7-493C-804E-62E49D96B91D}"/>
            </a:ext>
          </a:extLst>
        </xdr:cNvPr>
        <xdr:cNvSpPr txBox="1"/>
      </xdr:nvSpPr>
      <xdr:spPr>
        <a:xfrm>
          <a:off x="561975" y="85726"/>
          <a:ext cx="399097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your</a:t>
          </a:r>
          <a:r>
            <a:rPr lang="en-US" sz="1100" baseline="0"/>
            <a:t> assignment, </a:t>
          </a:r>
          <a:r>
            <a:rPr lang="en-US" sz="1100" b="1" baseline="0"/>
            <a:t>you must answer each of the following questions using a PivotTable</a:t>
          </a:r>
          <a:r>
            <a:rPr lang="en-US" sz="1100" baseline="0"/>
            <a:t>. </a:t>
          </a:r>
          <a:r>
            <a:rPr lang="en-US" sz="1100" b="0" baseline="0"/>
            <a:t>Add five pivot tables </a:t>
          </a:r>
          <a:r>
            <a:rPr lang="en-US" sz="1100" baseline="0"/>
            <a:t>using the data found below and place each pivot table in the dotted cell next to the answer box. </a:t>
          </a:r>
          <a:r>
            <a:rPr lang="en-US" sz="1100" b="1" baseline="0"/>
            <a:t>You will be graded on both the PivotTable and your answer to the question</a:t>
          </a:r>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12</xdr:col>
      <xdr:colOff>88518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12</xdr:col>
      <xdr:colOff>75819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494093</xdr:colOff>
      <xdr:row>20</xdr:row>
      <xdr:rowOff>59326</xdr:rowOff>
    </xdr:from>
    <xdr:to>
      <xdr:col>11</xdr:col>
      <xdr:colOff>158559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754380" y="1041422"/>
          <a:ext cx="2722245"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5</xdr:col>
      <xdr:colOff>400052</xdr:colOff>
      <xdr:row>5</xdr:row>
      <xdr:rowOff>104797</xdr:rowOff>
    </xdr:from>
    <xdr:to>
      <xdr:col>11</xdr:col>
      <xdr:colOff>276225</xdr:colOff>
      <xdr:row>8</xdr:row>
      <xdr:rowOff>142882</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81452" y="1057297"/>
          <a:ext cx="4422773" cy="609585"/>
          <a:chOff x="3698529" y="1024978"/>
          <a:chExt cx="4011946" cy="591388"/>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698529" y="1024978"/>
            <a:ext cx="4011946"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These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597360" y="649576"/>
            <a:ext cx="222256" cy="1711324"/>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75819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 in one PivotTable.</a:t>
          </a:r>
        </a:p>
      </xdr:txBody>
    </xdr:sp>
    <xdr:clientData/>
  </xdr:twoCellAnchor>
  <xdr:twoCellAnchor editAs="absolute">
    <xdr:from>
      <xdr:col>0</xdr:col>
      <xdr:colOff>38100</xdr:colOff>
      <xdr:row>19</xdr:row>
      <xdr:rowOff>88900</xdr:rowOff>
    </xdr:from>
    <xdr:to>
      <xdr:col>12</xdr:col>
      <xdr:colOff>113919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399351</xdr:colOff>
      <xdr:row>20</xdr:row>
      <xdr:rowOff>59326</xdr:rowOff>
    </xdr:from>
    <xdr:to>
      <xdr:col>11</xdr:col>
      <xdr:colOff>371284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6811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4289426" y="1041422"/>
          <a:ext cx="3667585"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218694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218694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3556</xdr:colOff>
      <xdr:row>20</xdr:row>
      <xdr:rowOff>59326</xdr:rowOff>
    </xdr:from>
    <xdr:to>
      <xdr:col>11</xdr:col>
      <xdr:colOff>144272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679911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4048124" y="1012848"/>
          <a:ext cx="3985087"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82550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clean</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We also need to name each of our columns.</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717549" y="1038247"/>
          <a:ext cx="2733675"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667122" y="1724030"/>
          <a:ext cx="2771778"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or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attribute.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722656"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95478" y="1162668"/>
          <a:ext cx="80644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2132051" y="1162668"/>
          <a:ext cx="685797"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8479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4403725" y="1343025"/>
          <a:ext cx="348615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 thought Adam uses the word attribute? They mean the exact same thing!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don't get confused.</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 Let's do that on the next sheet.</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3146425" y="1111250"/>
          <a:ext cx="3086101"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16</xdr:col>
      <xdr:colOff>0</xdr:colOff>
      <xdr:row>4</xdr:row>
      <xdr:rowOff>142875</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10744200" cy="9048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let's do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PivotTable is already created for us, so let's click into it and drag 'Amount' into 'Values' and see what happens. </a:t>
          </a:r>
        </a:p>
      </xdr:txBody>
    </xdr:sp>
    <xdr:clientData/>
  </xdr:twoCellAnchor>
  <xdr:twoCellAnchor editAs="absolute">
    <xdr:from>
      <xdr:col>0</xdr:col>
      <xdr:colOff>85724</xdr:colOff>
      <xdr:row>27</xdr:row>
      <xdr:rowOff>38099</xdr:rowOff>
    </xdr:from>
    <xdr:to>
      <xdr:col>16</xdr:col>
      <xdr:colOff>19049</xdr:colOff>
      <xdr:row>30</xdr:row>
      <xdr:rowOff>180974</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85724" y="5181599"/>
          <a:ext cx="10677525" cy="7143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13</xdr:col>
      <xdr:colOff>477139</xdr:colOff>
      <xdr:row>28</xdr:row>
      <xdr:rowOff>40276</xdr:rowOff>
    </xdr:from>
    <xdr:to>
      <xdr:col>15</xdr:col>
      <xdr:colOff>513080</xdr:colOff>
      <xdr:row>30</xdr:row>
      <xdr:rowOff>16875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9478264" y="5374276"/>
          <a:ext cx="119799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204597</xdr:colOff>
      <xdr:row>28</xdr:row>
      <xdr:rowOff>2176</xdr:rowOff>
    </xdr:from>
    <xdr:to>
      <xdr:col>2</xdr:col>
      <xdr:colOff>195580</xdr:colOff>
      <xdr:row>29</xdr:row>
      <xdr:rowOff>169275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204597" y="5336176"/>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272079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4038601" y="1079499"/>
          <a:ext cx="3866178"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11</xdr:col>
      <xdr:colOff>295275</xdr:colOff>
      <xdr:row>5</xdr:row>
      <xdr:rowOff>95250</xdr:rowOff>
    </xdr:from>
    <xdr:to>
      <xdr:col>15</xdr:col>
      <xdr:colOff>568369</xdr:colOff>
      <xdr:row>17</xdr:row>
      <xdr:rowOff>123825</xdr:rowOff>
    </xdr:to>
    <xdr:sp macro="" textlink="">
      <xdr:nvSpPr>
        <xdr:cNvPr id="13"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96D2D98A-682A-4350-9C45-FA8D5D530517}"/>
            </a:ext>
          </a:extLst>
        </xdr:cNvPr>
        <xdr:cNvSpPr txBox="1"/>
      </xdr:nvSpPr>
      <xdr:spPr>
        <a:xfrm>
          <a:off x="8134350" y="1047750"/>
          <a:ext cx="2597194" cy="2314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clientData/>
  </xdr:twoCellAnchor>
  <xdr:twoCellAnchor editAs="absolute">
    <xdr:from>
      <xdr:col>16</xdr:col>
      <xdr:colOff>66676</xdr:colOff>
      <xdr:row>1</xdr:row>
      <xdr:rowOff>57150</xdr:rowOff>
    </xdr:from>
    <xdr:to>
      <xdr:col>20</xdr:col>
      <xdr:colOff>104776</xdr:colOff>
      <xdr:row>26</xdr:row>
      <xdr:rowOff>176566</xdr:rowOff>
    </xdr:to>
    <xdr:pic>
      <xdr:nvPicPr>
        <xdr:cNvPr id="14" name="PivotTable Fields 2" descr="A PivotTable Fields List image shows an arrow cursor dragging the Amount field to the Values area&#10;">
          <a:extLst>
            <a:ext uri="{FF2B5EF4-FFF2-40B4-BE49-F238E27FC236}">
              <a16:creationId xmlns:a16="http://schemas.microsoft.com/office/drawing/2014/main" id="{71E13DD6-1FEA-4566-9D0A-A43517894A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10810876" y="247650"/>
          <a:ext cx="2362200" cy="4881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523494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523494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406781</xdr:colOff>
      <xdr:row>20</xdr:row>
      <xdr:rowOff>59326</xdr:rowOff>
    </xdr:from>
    <xdr:to>
      <xdr:col>10</xdr:col>
      <xdr:colOff>1397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746125" y="1162050"/>
          <a:ext cx="3111500"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409575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918075" y="1162050"/>
          <a:ext cx="3098800"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685800</xdr:colOff>
      <xdr:row>12</xdr:row>
      <xdr:rowOff>57150</xdr:rowOff>
    </xdr:from>
    <xdr:to>
      <xdr:col>10</xdr:col>
      <xdr:colOff>522816</xdr:colOff>
      <xdr:row>19</xdr:row>
      <xdr:rowOff>57150</xdr:rowOff>
    </xdr:to>
    <xdr:pic>
      <xdr:nvPicPr>
        <xdr:cNvPr id="14" name="Picture 13" descr="But It's Honest Work">
          <a:extLst>
            <a:ext uri="{FF2B5EF4-FFF2-40B4-BE49-F238E27FC236}">
              <a16:creationId xmlns:a16="http://schemas.microsoft.com/office/drawing/2014/main" id="{11E50529-F81D-479F-92F6-B4F262F6305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10200" y="2343150"/>
          <a:ext cx="2370666"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openxmlformats.org/officeDocument/2006/relationships/externalLinkPath" Target="https://d.docs.live.net/ca135e32f2fcfd63/Desktop/MGQ201/MGQ%20201%20Summer%202020/Lab%202/Get%20more%20out%20of%20PivotTables.xlsx" TargetMode="External"/><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https://d.docs.live.net/ca135e32f2fcfd63/Desktop/MGQ201/MGQ%20201%20Summer%202020/Lab%202/Get%20more%20out%20of%20PivotTables.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openxmlformats.org/officeDocument/2006/relationships/externalLinkPath" Target="https://d.docs.live.net/ca135e32f2fcfd63/Desktop/MGQ201/MGQ%20201%20Summer%202020/Lab%202/Get%20more%20out%20of%20PivotTables.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766204" createdVersion="6" refreshedVersion="6"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91.745458217592" createdVersion="6" refreshedVersion="6" minRefreshableVersion="3" recordCount="21" xr:uid="{78D9D333-DF3E-4042-97BD-C30E7E18427A}">
  <cacheSource type="worksheet">
    <worksheetSource name="tbl_11.1" r:id="rId2"/>
  </cacheSource>
  <cacheFields count="5">
    <cacheField name="Date" numFmtId="166">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ount="8">
        <n v="1000"/>
        <n v="500"/>
        <n v="20"/>
        <n v="125"/>
        <n v="250"/>
        <n v="74"/>
        <n v="235"/>
        <n v="70"/>
      </sharedItems>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99.506674074073" createdVersion="7" refreshedVersion="7" minRefreshableVersion="3" recordCount="7" xr:uid="{2EB1E4A3-D784-7E4A-8D5F-8783D028F25D}">
  <cacheSource type="worksheet">
    <worksheetSource ref="B15:E22" sheet="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ount="4">
        <n v="74"/>
        <n v="235"/>
        <n v="20"/>
        <n v="125"/>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03.764528819447" createdVersion="7" refreshedVersion="7" minRefreshableVersion="3" recordCount="86" xr:uid="{2699CBF0-4764-1140-8173-0FD7944BB304}">
  <cacheSource type="worksheet">
    <worksheetSource ref="B7:G93" sheet="Assignment"/>
  </cacheSource>
  <cacheFields count="6">
    <cacheField name="Region" numFmtId="0">
      <sharedItems count="3">
        <s v="East"/>
        <s v="Central"/>
        <s v="West"/>
      </sharedItems>
    </cacheField>
    <cacheField name="Sales Rep" numFmtId="0">
      <sharedItems count="11">
        <s v="Howard"/>
        <s v="Jones"/>
        <s v="Jardine"/>
        <s v="Gill"/>
        <s v="Sorvino"/>
        <s v="Andrews"/>
        <s v="Thompson"/>
        <s v="Morgan"/>
        <s v="Parent"/>
        <s v="Kivell"/>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123" count="59">
        <n v="100"/>
        <n v="76"/>
        <n v="25"/>
        <n v="30"/>
        <n v="123"/>
        <n v="69"/>
        <n v="59"/>
        <n v="16"/>
        <n v="58"/>
        <n v="37"/>
        <n v="74"/>
        <n v="65"/>
        <n v="15"/>
        <n v="45"/>
        <n v="63"/>
        <n v="17"/>
        <n v="78"/>
        <n v="3"/>
        <n v="57"/>
        <n v="35"/>
        <n v="44"/>
        <n v="70"/>
        <n v="60"/>
        <n v="12"/>
        <n v="28"/>
        <n v="33"/>
        <n v="61"/>
        <n v="75"/>
        <n v="31"/>
        <n v="48"/>
        <n v="73"/>
        <n v="29"/>
        <n v="9"/>
        <n v="95"/>
        <n v="50"/>
        <n v="36"/>
        <n v="27"/>
        <n v="56"/>
        <n v="90"/>
        <n v="32"/>
        <n v="81"/>
        <n v="2"/>
        <n v="64"/>
        <n v="96"/>
        <n v="67"/>
        <n v="46"/>
        <n v="87"/>
        <n v="4"/>
        <n v="7"/>
        <n v="66"/>
        <n v="53"/>
        <n v="80"/>
        <n v="5"/>
        <n v="62"/>
        <n v="55"/>
        <n v="42"/>
        <n v="14"/>
        <n v="11"/>
        <n v="94"/>
      </sharedItems>
    </cacheField>
    <cacheField name="Unit Cost" numFmtId="7">
      <sharedItems containsSemiMixedTypes="0" containsString="0" containsNumber="1" minValue="0.79" maxValue="275"/>
    </cacheField>
    <cacheField name="Total" numFmtId="7">
      <sharedItems containsSemiMixedTypes="0" containsString="0" containsNumber="1" minValue="2.37" maxValue="16744.5" count="83">
        <n v="149"/>
        <n v="1481.2399999999998"/>
        <n v="112.25"/>
        <n v="584.69999999999993"/>
        <n v="306.27000000000004"/>
        <n v="309.81"/>
        <n v="87.91"/>
        <n v="71.84"/>
        <n v="86.42"/>
        <n v="314.13"/>
        <n v="341.24"/>
        <n v="110.26"/>
        <n v="1266.8499999999999"/>
        <n v="67.350000000000009"/>
        <n v="7221"/>
        <n v="697.05"/>
        <n v="551.85"/>
        <n v="534.87"/>
        <n v="331.33"/>
        <n v="350.22"/>
        <n v="2.37"/>
        <n v="1006.85"/>
        <n v="483.93"/>
        <n v="507.5"/>
        <n v="197.56"/>
        <n v="1364.3"/>
        <n v="269.40000000000003"/>
        <n v="17.88"/>
        <n v="125.72"/>
        <n v="55.300000000000004"/>
        <n v="280.17"/>
        <n v="7594.5"/>
        <n v="336.75"/>
        <n v="683.43000000000006"/>
        <n v="726.94999999999993"/>
        <n v="16744.5"/>
        <n v="37.92"/>
        <n v="102.81"/>
        <n v="1461.7499999999998"/>
        <n v="57.67"/>
        <n v="130.21"/>
        <n v="175.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703703" createdVersion="6" refreshedVersion="6"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819441" createdVersion="6" refreshedVersion="6"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050926" createdVersion="6" refreshedVersion="6"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398149" createdVersion="6" refreshedVersion="6"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513888" createdVersion="6" refreshedVersion="6"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91.74545775463" createdVersion="6" refreshedVersion="6" minRefreshableVersion="3" recordCount="8" xr:uid="{C5F4BA96-33DD-4A32-86E5-2AAA8D08A328}">
  <cacheSource type="worksheet">
    <worksheetSource name="tbl_2.1" r:id="rId2"/>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97.441823263885" createdVersion="6" refreshedVersion="6" minRefreshableVersion="3" recordCount="7" xr:uid="{5D39917A-2A48-4E8A-A39D-F8FA18F41FEA}">
  <cacheSource type="worksheet">
    <worksheetSource ref="B7:E14" sheet="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ount="4">
        <n v="74"/>
        <n v="235"/>
        <n v="20"/>
        <n v="125"/>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91.745458217592" createdVersion="6" refreshedVersion="6" minRefreshableVersion="3" recordCount="21" xr:uid="{65D15880-CDA7-4CBF-9872-A5D0CCD793FA}">
  <cacheSource type="worksheet">
    <worksheetSource name="tbl_10.1" r:id="rId2"/>
  </cacheSource>
  <cacheFields count="5">
    <cacheField name="Date" numFmtId="166">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r>
  <r>
    <x v="0"/>
    <x v="0"/>
    <x v="1"/>
    <x v="1"/>
  </r>
  <r>
    <x v="0"/>
    <x v="0"/>
    <x v="2"/>
    <x v="1"/>
  </r>
  <r>
    <x v="1"/>
    <x v="1"/>
    <x v="3"/>
    <x v="2"/>
  </r>
  <r>
    <x v="2"/>
    <x v="1"/>
    <x v="4"/>
    <x v="3"/>
  </r>
  <r>
    <x v="3"/>
    <x v="1"/>
    <x v="5"/>
    <x v="4"/>
  </r>
  <r>
    <x v="1"/>
    <x v="1"/>
    <x v="6"/>
    <x v="2"/>
  </r>
  <r>
    <x v="2"/>
    <x v="1"/>
    <x v="7"/>
    <x v="3"/>
  </r>
  <r>
    <x v="3"/>
    <x v="1"/>
    <x v="8"/>
    <x v="4"/>
  </r>
  <r>
    <x v="1"/>
    <x v="1"/>
    <x v="9"/>
    <x v="2"/>
  </r>
  <r>
    <x v="2"/>
    <x v="1"/>
    <x v="10"/>
    <x v="3"/>
  </r>
  <r>
    <x v="4"/>
    <x v="2"/>
    <x v="11"/>
    <x v="5"/>
  </r>
  <r>
    <x v="5"/>
    <x v="2"/>
    <x v="12"/>
    <x v="6"/>
  </r>
  <r>
    <x v="3"/>
    <x v="2"/>
    <x v="13"/>
    <x v="3"/>
  </r>
  <r>
    <x v="6"/>
    <x v="2"/>
    <x v="12"/>
    <x v="6"/>
  </r>
  <r>
    <x v="4"/>
    <x v="2"/>
    <x v="14"/>
    <x v="5"/>
  </r>
  <r>
    <x v="5"/>
    <x v="2"/>
    <x v="15"/>
    <x v="7"/>
  </r>
  <r>
    <x v="6"/>
    <x v="2"/>
    <x v="16"/>
    <x v="6"/>
  </r>
  <r>
    <x v="4"/>
    <x v="2"/>
    <x v="17"/>
    <x v="5"/>
  </r>
  <r>
    <x v="5"/>
    <x v="2"/>
    <x v="18"/>
    <x v="7"/>
  </r>
  <r>
    <x v="6"/>
    <x v="2"/>
    <x v="19"/>
    <x v="6"/>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x v="0"/>
  </r>
  <r>
    <d v="2017-01-15T00:00:00"/>
    <s v="Mom"/>
    <x v="1"/>
    <x v="1"/>
  </r>
  <r>
    <d v="2017-01-17T00:00:00"/>
    <s v="Dad"/>
    <x v="2"/>
    <x v="2"/>
  </r>
  <r>
    <d v="2017-01-21T00:00:00"/>
    <s v="Kelly"/>
    <x v="3"/>
    <x v="3"/>
  </r>
  <r>
    <d v="2017-02-02T00:00:00"/>
    <s v="Mom"/>
    <x v="1"/>
    <x v="1"/>
  </r>
  <r>
    <d v="2017-02-20T00:00:00"/>
    <s v="Kelly"/>
    <x v="4"/>
    <x v="2"/>
  </r>
  <r>
    <d v="2017-02-25T00:00:00"/>
    <s v="Kelly"/>
    <x v="5"/>
    <x v="3"/>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x v="0"/>
    <n v="1.49"/>
    <x v="0"/>
  </r>
  <r>
    <x v="1"/>
    <x v="1"/>
    <x v="1"/>
    <x v="1"/>
    <n v="19.489999999999998"/>
    <x v="1"/>
  </r>
  <r>
    <x v="2"/>
    <x v="2"/>
    <x v="0"/>
    <x v="2"/>
    <n v="4.49"/>
    <x v="2"/>
  </r>
  <r>
    <x v="1"/>
    <x v="3"/>
    <x v="2"/>
    <x v="3"/>
    <n v="19.489999999999998"/>
    <x v="3"/>
  </r>
  <r>
    <x v="0"/>
    <x v="4"/>
    <x v="0"/>
    <x v="4"/>
    <n v="2.4900000000000002"/>
    <x v="4"/>
  </r>
  <r>
    <x v="0"/>
    <x v="1"/>
    <x v="1"/>
    <x v="5"/>
    <n v="4.49"/>
    <x v="5"/>
  </r>
  <r>
    <x v="1"/>
    <x v="5"/>
    <x v="0"/>
    <x v="6"/>
    <n v="1.49"/>
    <x v="6"/>
  </r>
  <r>
    <x v="1"/>
    <x v="2"/>
    <x v="0"/>
    <x v="7"/>
    <n v="4.49"/>
    <x v="7"/>
  </r>
  <r>
    <x v="1"/>
    <x v="6"/>
    <x v="0"/>
    <x v="8"/>
    <n v="1.49"/>
    <x v="8"/>
  </r>
  <r>
    <x v="0"/>
    <x v="1"/>
    <x v="1"/>
    <x v="9"/>
    <n v="8.49"/>
    <x v="9"/>
  </r>
  <r>
    <x v="1"/>
    <x v="7"/>
    <x v="0"/>
    <x v="1"/>
    <n v="4.49"/>
    <x v="10"/>
  </r>
  <r>
    <x v="0"/>
    <x v="0"/>
    <x v="1"/>
    <x v="10"/>
    <n v="1.49"/>
    <x v="11"/>
  </r>
  <r>
    <x v="2"/>
    <x v="7"/>
    <x v="1"/>
    <x v="11"/>
    <n v="19.489999999999998"/>
    <x v="12"/>
  </r>
  <r>
    <x v="0"/>
    <x v="1"/>
    <x v="0"/>
    <x v="12"/>
    <n v="4.49"/>
    <x v="13"/>
  </r>
  <r>
    <x v="0"/>
    <x v="8"/>
    <x v="3"/>
    <x v="8"/>
    <n v="124.5"/>
    <x v="14"/>
  </r>
  <r>
    <x v="0"/>
    <x v="1"/>
    <x v="4"/>
    <x v="13"/>
    <n v="15.49"/>
    <x v="15"/>
  </r>
  <r>
    <x v="1"/>
    <x v="7"/>
    <x v="0"/>
    <x v="11"/>
    <n v="8.49"/>
    <x v="16"/>
  </r>
  <r>
    <x v="0"/>
    <x v="1"/>
    <x v="2"/>
    <x v="14"/>
    <n v="8.49"/>
    <x v="17"/>
  </r>
  <r>
    <x v="0"/>
    <x v="8"/>
    <x v="2"/>
    <x v="15"/>
    <n v="19.489999999999998"/>
    <x v="18"/>
  </r>
  <r>
    <x v="1"/>
    <x v="9"/>
    <x v="4"/>
    <x v="16"/>
    <n v="4.49"/>
    <x v="19"/>
  </r>
  <r>
    <x v="1"/>
    <x v="10"/>
    <x v="0"/>
    <x v="17"/>
    <n v="0.79"/>
    <x v="20"/>
  </r>
  <r>
    <x v="1"/>
    <x v="8"/>
    <x v="4"/>
    <x v="11"/>
    <n v="15.49"/>
    <x v="21"/>
  </r>
  <r>
    <x v="1"/>
    <x v="3"/>
    <x v="1"/>
    <x v="18"/>
    <n v="8.49"/>
    <x v="22"/>
  </r>
  <r>
    <x v="1"/>
    <x v="10"/>
    <x v="1"/>
    <x v="19"/>
    <n v="14.5"/>
    <x v="23"/>
  </r>
  <r>
    <x v="0"/>
    <x v="1"/>
    <x v="1"/>
    <x v="20"/>
    <n v="4.49"/>
    <x v="24"/>
  </r>
  <r>
    <x v="2"/>
    <x v="3"/>
    <x v="1"/>
    <x v="21"/>
    <n v="19.489999999999998"/>
    <x v="25"/>
  </r>
  <r>
    <x v="1"/>
    <x v="2"/>
    <x v="4"/>
    <x v="22"/>
    <n v="4.49"/>
    <x v="26"/>
  </r>
  <r>
    <x v="1"/>
    <x v="5"/>
    <x v="0"/>
    <x v="23"/>
    <n v="1.49"/>
    <x v="27"/>
  </r>
  <r>
    <x v="0"/>
    <x v="0"/>
    <x v="2"/>
    <x v="24"/>
    <n v="4.49"/>
    <x v="28"/>
  </r>
  <r>
    <x v="1"/>
    <x v="3"/>
    <x v="0"/>
    <x v="21"/>
    <n v="0.79"/>
    <x v="29"/>
  </r>
  <r>
    <x v="1"/>
    <x v="3"/>
    <x v="1"/>
    <x v="25"/>
    <n v="8.49"/>
    <x v="30"/>
  </r>
  <r>
    <x v="1"/>
    <x v="9"/>
    <x v="3"/>
    <x v="26"/>
    <n v="124.5"/>
    <x v="31"/>
  </r>
  <r>
    <x v="0"/>
    <x v="1"/>
    <x v="4"/>
    <x v="27"/>
    <n v="4.49"/>
    <x v="32"/>
  </r>
  <r>
    <x v="1"/>
    <x v="7"/>
    <x v="4"/>
    <x v="18"/>
    <n v="11.99"/>
    <x v="33"/>
  </r>
  <r>
    <x v="1"/>
    <x v="5"/>
    <x v="4"/>
    <x v="28"/>
    <n v="23.45"/>
    <x v="34"/>
  </r>
  <r>
    <x v="2"/>
    <x v="5"/>
    <x v="3"/>
    <x v="26"/>
    <n v="274.5"/>
    <x v="35"/>
  </r>
  <r>
    <x v="1"/>
    <x v="3"/>
    <x v="0"/>
    <x v="29"/>
    <n v="0.79"/>
    <x v="36"/>
  </r>
  <r>
    <x v="2"/>
    <x v="4"/>
    <x v="2"/>
    <x v="5"/>
    <n v="1.49"/>
    <x v="37"/>
  </r>
  <r>
    <x v="2"/>
    <x v="6"/>
    <x v="1"/>
    <x v="27"/>
    <n v="19.489999999999998"/>
    <x v="38"/>
  </r>
  <r>
    <x v="1"/>
    <x v="5"/>
    <x v="0"/>
    <x v="30"/>
    <n v="0.79"/>
    <x v="39"/>
  </r>
  <r>
    <x v="1"/>
    <x v="2"/>
    <x v="1"/>
    <x v="31"/>
    <n v="4.49"/>
    <x v="40"/>
  </r>
  <r>
    <x v="1"/>
    <x v="2"/>
    <x v="1"/>
    <x v="32"/>
    <n v="19.489999999999998"/>
    <x v="41"/>
  </r>
  <r>
    <x v="1"/>
    <x v="5"/>
    <x v="1"/>
    <x v="7"/>
    <n v="4.49"/>
    <x v="7"/>
  </r>
  <r>
    <x v="0"/>
    <x v="1"/>
    <x v="0"/>
    <x v="33"/>
    <n v="1.99"/>
    <x v="42"/>
  </r>
  <r>
    <x v="1"/>
    <x v="9"/>
    <x v="1"/>
    <x v="34"/>
    <n v="19.989999999999998"/>
    <x v="43"/>
  </r>
  <r>
    <x v="1"/>
    <x v="2"/>
    <x v="0"/>
    <x v="35"/>
    <n v="4.99"/>
    <x v="44"/>
  </r>
  <r>
    <x v="1"/>
    <x v="3"/>
    <x v="2"/>
    <x v="36"/>
    <n v="19.989999999999998"/>
    <x v="45"/>
  </r>
  <r>
    <x v="2"/>
    <x v="4"/>
    <x v="0"/>
    <x v="37"/>
    <n v="2.99"/>
    <x v="46"/>
  </r>
  <r>
    <x v="0"/>
    <x v="1"/>
    <x v="1"/>
    <x v="22"/>
    <n v="4.99"/>
    <x v="47"/>
  </r>
  <r>
    <x v="1"/>
    <x v="5"/>
    <x v="0"/>
    <x v="27"/>
    <n v="1.99"/>
    <x v="48"/>
  </r>
  <r>
    <x v="1"/>
    <x v="2"/>
    <x v="0"/>
    <x v="38"/>
    <n v="4.99"/>
    <x v="49"/>
  </r>
  <r>
    <x v="2"/>
    <x v="6"/>
    <x v="0"/>
    <x v="39"/>
    <n v="1.99"/>
    <x v="50"/>
  </r>
  <r>
    <x v="0"/>
    <x v="1"/>
    <x v="1"/>
    <x v="22"/>
    <n v="8.99"/>
    <x v="51"/>
  </r>
  <r>
    <x v="1"/>
    <x v="7"/>
    <x v="0"/>
    <x v="38"/>
    <n v="4.99"/>
    <x v="49"/>
  </r>
  <r>
    <x v="0"/>
    <x v="0"/>
    <x v="1"/>
    <x v="31"/>
    <n v="1.99"/>
    <x v="52"/>
  </r>
  <r>
    <x v="0"/>
    <x v="8"/>
    <x v="1"/>
    <x v="40"/>
    <n v="19.989999999999998"/>
    <x v="53"/>
  </r>
  <r>
    <x v="0"/>
    <x v="1"/>
    <x v="0"/>
    <x v="19"/>
    <n v="4.99"/>
    <x v="54"/>
  </r>
  <r>
    <x v="1"/>
    <x v="10"/>
    <x v="3"/>
    <x v="41"/>
    <n v="125"/>
    <x v="55"/>
  </r>
  <r>
    <x v="0"/>
    <x v="1"/>
    <x v="4"/>
    <x v="7"/>
    <n v="15.99"/>
    <x v="56"/>
  </r>
  <r>
    <x v="1"/>
    <x v="7"/>
    <x v="1"/>
    <x v="24"/>
    <n v="8.99"/>
    <x v="57"/>
  </r>
  <r>
    <x v="0"/>
    <x v="1"/>
    <x v="2"/>
    <x v="42"/>
    <n v="8.99"/>
    <x v="58"/>
  </r>
  <r>
    <x v="0"/>
    <x v="8"/>
    <x v="2"/>
    <x v="12"/>
    <n v="19.989999999999998"/>
    <x v="59"/>
  </r>
  <r>
    <x v="1"/>
    <x v="9"/>
    <x v="4"/>
    <x v="43"/>
    <n v="4.99"/>
    <x v="60"/>
  </r>
  <r>
    <x v="1"/>
    <x v="10"/>
    <x v="0"/>
    <x v="44"/>
    <n v="1.29"/>
    <x v="61"/>
  </r>
  <r>
    <x v="0"/>
    <x v="8"/>
    <x v="4"/>
    <x v="10"/>
    <n v="15.99"/>
    <x v="62"/>
  </r>
  <r>
    <x v="1"/>
    <x v="3"/>
    <x v="1"/>
    <x v="45"/>
    <n v="8.99"/>
    <x v="63"/>
  </r>
  <r>
    <x v="1"/>
    <x v="10"/>
    <x v="1"/>
    <x v="46"/>
    <n v="15"/>
    <x v="64"/>
  </r>
  <r>
    <x v="0"/>
    <x v="1"/>
    <x v="1"/>
    <x v="47"/>
    <n v="4.99"/>
    <x v="65"/>
  </r>
  <r>
    <x v="2"/>
    <x v="4"/>
    <x v="1"/>
    <x v="48"/>
    <n v="19.989999999999998"/>
    <x v="66"/>
  </r>
  <r>
    <x v="1"/>
    <x v="2"/>
    <x v="4"/>
    <x v="34"/>
    <n v="4.99"/>
    <x v="67"/>
  </r>
  <r>
    <x v="1"/>
    <x v="5"/>
    <x v="0"/>
    <x v="49"/>
    <n v="1.99"/>
    <x v="68"/>
  </r>
  <r>
    <x v="0"/>
    <x v="0"/>
    <x v="2"/>
    <x v="43"/>
    <n v="4.99"/>
    <x v="60"/>
  </r>
  <r>
    <x v="1"/>
    <x v="3"/>
    <x v="0"/>
    <x v="50"/>
    <n v="1.29"/>
    <x v="69"/>
  </r>
  <r>
    <x v="1"/>
    <x v="3"/>
    <x v="1"/>
    <x v="51"/>
    <n v="8.99"/>
    <x v="70"/>
  </r>
  <r>
    <x v="1"/>
    <x v="9"/>
    <x v="3"/>
    <x v="52"/>
    <n v="125"/>
    <x v="71"/>
  </r>
  <r>
    <x v="0"/>
    <x v="1"/>
    <x v="4"/>
    <x v="53"/>
    <n v="4.99"/>
    <x v="72"/>
  </r>
  <r>
    <x v="1"/>
    <x v="7"/>
    <x v="4"/>
    <x v="54"/>
    <n v="12.49"/>
    <x v="73"/>
  </r>
  <r>
    <x v="1"/>
    <x v="9"/>
    <x v="4"/>
    <x v="55"/>
    <n v="23.95"/>
    <x v="74"/>
  </r>
  <r>
    <x v="2"/>
    <x v="4"/>
    <x v="3"/>
    <x v="17"/>
    <n v="275"/>
    <x v="75"/>
  </r>
  <r>
    <x v="1"/>
    <x v="3"/>
    <x v="0"/>
    <x v="48"/>
    <n v="1.29"/>
    <x v="76"/>
  </r>
  <r>
    <x v="2"/>
    <x v="4"/>
    <x v="2"/>
    <x v="1"/>
    <n v="1.99"/>
    <x v="77"/>
  </r>
  <r>
    <x v="2"/>
    <x v="6"/>
    <x v="1"/>
    <x v="18"/>
    <n v="19.989999999999998"/>
    <x v="78"/>
  </r>
  <r>
    <x v="1"/>
    <x v="5"/>
    <x v="0"/>
    <x v="56"/>
    <n v="1.29"/>
    <x v="79"/>
  </r>
  <r>
    <x v="1"/>
    <x v="2"/>
    <x v="1"/>
    <x v="57"/>
    <n v="4.99"/>
    <x v="80"/>
  </r>
  <r>
    <x v="1"/>
    <x v="2"/>
    <x v="1"/>
    <x v="58"/>
    <n v="19.989999999999998"/>
    <x v="81"/>
  </r>
  <r>
    <x v="1"/>
    <x v="5"/>
    <x v="1"/>
    <x v="24"/>
    <n v="4.99"/>
    <x v="82"/>
  </r>
</pivotCacheRecords>
</file>

<file path=xl/pivotCache/pivotCacheRecords2.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3.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4.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5.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6.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x v="0"/>
  </r>
  <r>
    <d v="2017-01-15T00:00:00"/>
    <x v="0"/>
    <x v="1"/>
    <x v="1"/>
  </r>
  <r>
    <d v="2017-01-17T00:00:00"/>
    <x v="1"/>
    <x v="2"/>
    <x v="2"/>
  </r>
  <r>
    <d v="2017-01-21T00:00:00"/>
    <x v="2"/>
    <x v="3"/>
    <x v="3"/>
  </r>
  <r>
    <d v="2017-02-02T00:00:00"/>
    <x v="0"/>
    <x v="1"/>
    <x v="1"/>
  </r>
  <r>
    <d v="2017-02-20T00:00:00"/>
    <x v="2"/>
    <x v="4"/>
    <x v="2"/>
  </r>
  <r>
    <d v="2017-02-25T00:00:00"/>
    <x v="2"/>
    <x v="5"/>
    <x v="3"/>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10:H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41">
      <pivotArea outline="0" collapsedLevelsAreSubtotals="1" fieldPosition="0">
        <references count="1">
          <reference field="1" count="0" selected="0"/>
        </references>
      </pivotArea>
    </format>
    <format dxfId="1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CC1E71-EB47-44AC-AFDF-ED0F63B2F8D9}" name="PivotTable4" cacheId="3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7:L9" firstHeaderRow="1" firstDataRow="2" firstDataCol="1"/>
  <pivotFields count="4">
    <pivotField numFmtId="164" showAll="0"/>
    <pivotField axis="axisCol" showAll="0">
      <items count="4">
        <item x="1"/>
        <item x="2"/>
        <item x="0"/>
        <item t="default"/>
      </items>
    </pivotField>
    <pivotField showAll="0">
      <items count="7">
        <item x="3"/>
        <item x="1"/>
        <item x="0"/>
        <item x="4"/>
        <item x="2"/>
        <item x="5"/>
        <item t="default"/>
      </items>
    </pivotField>
    <pivotField dataField="1" numFmtId="5" showAll="0">
      <items count="5">
        <item x="2"/>
        <item x="0"/>
        <item x="3"/>
        <item x="1"/>
        <item t="default"/>
      </items>
    </pivotField>
  </pivotFields>
  <rowItems count="1">
    <i/>
  </rowItems>
  <colFields count="1">
    <field x="1"/>
  </colFields>
  <colItems count="4">
    <i>
      <x/>
    </i>
    <i>
      <x v="1"/>
    </i>
    <i>
      <x v="2"/>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9995C18-AE4C-4A45-8D98-A7AFE02F7452}" name="PivotTable1" cacheId="8" applyNumberFormats="0" applyBorderFormats="0" applyFontFormats="0" applyPatternFormats="0" applyAlignmentFormats="0" applyWidthHeightFormats="1" dataCaption="Values" updatedVersion="7" minRefreshableVersion="3" itemPrintTitles="1" createdVersion="6" indent="0" compact="0" compactData="0" multipleFieldFilters="0">
  <location ref="G9:AB14"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5"/>
  </dataFields>
  <formats count="2">
    <format dxfId="67">
      <pivotArea outline="0" collapsedLevelsAreSubtotals="1" fieldPosition="0"/>
    </format>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82FBE21-98FB-4D38-A774-A4351BCA0E40}" name="PivotTable1" cacheId="14" applyNumberFormats="0" applyBorderFormats="0" applyFontFormats="0" applyPatternFormats="0" applyAlignmentFormats="0" applyWidthHeightFormats="1" dataCaption="Values" updatedVersion="7" minRefreshableVersion="3" itemPrintTitles="1" createdVersion="6" indent="0" outline="1" outlineData="1" multipleFieldFilters="0">
  <location ref="G8:H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dataFields>
  <formats count="2">
    <format dxfId="53">
      <pivotArea outline="0" collapsedLevelsAreSubtotals="1"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54BAA4-C395-4055-BEA7-2E514E5F8B10}" name="PivotTable1" cacheId="14" applyNumberFormats="0" applyBorderFormats="0" applyFontFormats="0" applyPatternFormats="0" applyAlignmentFormats="0" applyWidthHeightFormats="1" dataCaption="Values" updatedVersion="7" minRefreshableVersion="3" itemPrintTitles="1" createdVersion="6" indent="0" outline="1" outlineData="1" multipleFieldFilters="0">
  <location ref="G8:G9" firstHeaderRow="1" firstDataRow="1" firstDataCol="0"/>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 showAll="0" defaultSubtotal="0">
      <items count="20">
        <item x="5"/>
        <item x="12"/>
        <item x="11"/>
        <item x="3"/>
        <item x="0"/>
        <item x="4"/>
        <item x="6"/>
        <item x="15"/>
        <item x="14"/>
        <item x="16"/>
        <item x="2"/>
        <item x="17"/>
        <item x="9"/>
        <item x="10"/>
        <item x="1"/>
        <item x="7"/>
        <item x="8"/>
        <item x="13"/>
        <item x="18"/>
        <item x="19"/>
      </items>
    </pivotField>
    <pivotField dataField="1" numFmtId="44" showAll="0">
      <items count="9">
        <item x="2"/>
        <item x="7"/>
        <item x="5"/>
        <item x="3"/>
        <item x="6"/>
        <item x="4"/>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Amount" fld="3" subtotal="average" baseField="0" baseItem="0"/>
  </dataFields>
  <formats count="2">
    <format dxfId="39">
      <pivotArea outline="0" collapsedLevelsAreSubtotals="1" fieldPosition="0"/>
    </format>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924765D-B45D-5C4C-A5E2-6E97445C4C4A}" name="PivotTable9"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92:M98" firstHeaderRow="1" firstDataRow="1" firstDataCol="1"/>
  <pivotFields count="6">
    <pivotField showAll="0"/>
    <pivotField showAll="0"/>
    <pivotField axis="axisRow" showAll="0">
      <items count="6">
        <item x="1"/>
        <item x="3"/>
        <item x="2"/>
        <item x="4"/>
        <item x="0"/>
        <item t="default"/>
      </items>
    </pivotField>
    <pivotField showAll="0"/>
    <pivotField numFmtId="7" showAll="0"/>
    <pivotField dataField="1" numFmtId="7" showAll="0">
      <items count="84">
        <item x="20"/>
        <item x="76"/>
        <item x="27"/>
        <item x="79"/>
        <item x="65"/>
        <item x="36"/>
        <item x="80"/>
        <item x="29"/>
        <item x="39"/>
        <item x="52"/>
        <item x="50"/>
        <item x="13"/>
        <item x="69"/>
        <item x="7"/>
        <item x="8"/>
        <item x="61"/>
        <item x="6"/>
        <item x="37"/>
        <item x="11"/>
        <item x="2"/>
        <item x="28"/>
        <item x="40"/>
        <item x="68"/>
        <item x="82"/>
        <item x="66"/>
        <item x="0"/>
        <item x="48"/>
        <item x="77"/>
        <item x="46"/>
        <item x="54"/>
        <item x="41"/>
        <item x="44"/>
        <item x="42"/>
        <item x="24"/>
        <item x="67"/>
        <item x="55"/>
        <item x="57"/>
        <item x="56"/>
        <item x="26"/>
        <item x="30"/>
        <item x="47"/>
        <item x="59"/>
        <item x="4"/>
        <item x="72"/>
        <item x="5"/>
        <item x="9"/>
        <item x="18"/>
        <item x="32"/>
        <item x="10"/>
        <item x="19"/>
        <item x="63"/>
        <item x="49"/>
        <item x="60"/>
        <item x="22"/>
        <item x="23"/>
        <item x="17"/>
        <item x="51"/>
        <item x="45"/>
        <item x="16"/>
        <item x="58"/>
        <item x="3"/>
        <item x="71"/>
        <item x="33"/>
        <item x="73"/>
        <item x="15"/>
        <item x="70"/>
        <item x="34"/>
        <item x="75"/>
        <item x="43"/>
        <item x="74"/>
        <item x="21"/>
        <item x="78"/>
        <item x="62"/>
        <item x="12"/>
        <item x="64"/>
        <item x="25"/>
        <item x="38"/>
        <item x="1"/>
        <item x="53"/>
        <item x="81"/>
        <item x="14"/>
        <item x="31"/>
        <item x="35"/>
        <item t="default"/>
      </items>
    </pivotField>
  </pivotFields>
  <rowFields count="1">
    <field x="2"/>
  </rowFields>
  <rowItems count="6">
    <i>
      <x/>
    </i>
    <i>
      <x v="1"/>
    </i>
    <i>
      <x v="2"/>
    </i>
    <i>
      <x v="3"/>
    </i>
    <i>
      <x v="4"/>
    </i>
    <i t="grand">
      <x/>
    </i>
  </rowItems>
  <colItems count="1">
    <i/>
  </colItems>
  <dataFields count="1">
    <dataField name="Average of Total"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DE3861D-EE00-3C42-B135-B044493B7C75}" name="PivotTable8"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72:M78" firstHeaderRow="1" firstDataRow="1" firstDataCol="1"/>
  <pivotFields count="6">
    <pivotField showAll="0"/>
    <pivotField showAll="0"/>
    <pivotField axis="axisRow" showAll="0">
      <items count="6">
        <item x="1"/>
        <item x="3"/>
        <item x="2"/>
        <item x="4"/>
        <item x="0"/>
        <item t="default"/>
      </items>
    </pivotField>
    <pivotField dataField="1" showAll="0">
      <items count="60">
        <item x="41"/>
        <item x="17"/>
        <item x="47"/>
        <item x="52"/>
        <item x="48"/>
        <item x="32"/>
        <item x="57"/>
        <item x="23"/>
        <item x="56"/>
        <item x="12"/>
        <item x="7"/>
        <item x="15"/>
        <item x="2"/>
        <item x="36"/>
        <item x="24"/>
        <item x="31"/>
        <item x="3"/>
        <item x="28"/>
        <item x="39"/>
        <item x="25"/>
        <item x="19"/>
        <item x="35"/>
        <item x="9"/>
        <item x="55"/>
        <item x="20"/>
        <item x="13"/>
        <item x="45"/>
        <item x="29"/>
        <item x="34"/>
        <item x="50"/>
        <item x="54"/>
        <item x="37"/>
        <item x="18"/>
        <item x="8"/>
        <item x="6"/>
        <item x="22"/>
        <item x="26"/>
        <item x="53"/>
        <item x="14"/>
        <item x="42"/>
        <item x="11"/>
        <item x="49"/>
        <item x="44"/>
        <item x="5"/>
        <item x="21"/>
        <item x="30"/>
        <item x="10"/>
        <item x="27"/>
        <item x="1"/>
        <item x="16"/>
        <item x="51"/>
        <item x="40"/>
        <item x="46"/>
        <item x="38"/>
        <item x="58"/>
        <item x="33"/>
        <item x="43"/>
        <item x="0"/>
        <item x="4"/>
        <item t="default"/>
      </items>
    </pivotField>
    <pivotField numFmtId="7" showAll="0"/>
    <pivotField numFmtId="7" showAll="0"/>
  </pivotFields>
  <rowFields count="1">
    <field x="2"/>
  </rowFields>
  <rowItems count="6">
    <i>
      <x/>
    </i>
    <i>
      <x v="1"/>
    </i>
    <i>
      <x v="2"/>
    </i>
    <i>
      <x v="3"/>
    </i>
    <i>
      <x v="4"/>
    </i>
    <i t="grand">
      <x/>
    </i>
  </rowItems>
  <colItems count="1">
    <i/>
  </colItems>
  <dataFields count="1">
    <dataField name="Sum of Uni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4B6AF68-F55D-0542-B480-29111A55840A}" name="PivotTable7"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45:P58" firstHeaderRow="1" firstDataRow="2" firstDataCol="1"/>
  <pivotFields count="6">
    <pivotField axis="axisCol" showAll="0">
      <items count="4">
        <item x="1"/>
        <item x="0"/>
        <item x="2"/>
        <item t="default"/>
      </items>
    </pivotField>
    <pivotField axis="axisRow" showAll="0">
      <items count="12">
        <item x="5"/>
        <item x="3"/>
        <item x="0"/>
        <item x="2"/>
        <item x="1"/>
        <item x="9"/>
        <item x="7"/>
        <item x="8"/>
        <item x="10"/>
        <item x="4"/>
        <item x="6"/>
        <item t="default"/>
      </items>
    </pivotField>
    <pivotField showAll="0"/>
    <pivotField showAll="0"/>
    <pivotField numFmtId="7" showAll="0"/>
    <pivotField dataField="1" numFmtId="7" showAll="0">
      <items count="84">
        <item x="20"/>
        <item x="76"/>
        <item x="27"/>
        <item x="79"/>
        <item x="65"/>
        <item x="36"/>
        <item x="80"/>
        <item x="29"/>
        <item x="39"/>
        <item x="52"/>
        <item x="50"/>
        <item x="13"/>
        <item x="69"/>
        <item x="7"/>
        <item x="8"/>
        <item x="61"/>
        <item x="6"/>
        <item x="37"/>
        <item x="11"/>
        <item x="2"/>
        <item x="28"/>
        <item x="40"/>
        <item x="68"/>
        <item x="82"/>
        <item x="66"/>
        <item x="0"/>
        <item x="48"/>
        <item x="77"/>
        <item x="46"/>
        <item x="54"/>
        <item x="41"/>
        <item x="44"/>
        <item x="42"/>
        <item x="24"/>
        <item x="67"/>
        <item x="55"/>
        <item x="57"/>
        <item x="56"/>
        <item x="26"/>
        <item x="30"/>
        <item x="47"/>
        <item x="59"/>
        <item x="4"/>
        <item x="72"/>
        <item x="5"/>
        <item x="9"/>
        <item x="18"/>
        <item x="32"/>
        <item x="10"/>
        <item x="19"/>
        <item x="63"/>
        <item x="49"/>
        <item x="60"/>
        <item x="22"/>
        <item x="23"/>
        <item x="17"/>
        <item x="51"/>
        <item x="45"/>
        <item x="16"/>
        <item x="58"/>
        <item x="3"/>
        <item x="71"/>
        <item x="33"/>
        <item x="73"/>
        <item x="15"/>
        <item x="70"/>
        <item x="34"/>
        <item x="75"/>
        <item x="43"/>
        <item x="74"/>
        <item x="21"/>
        <item x="78"/>
        <item x="62"/>
        <item x="12"/>
        <item x="64"/>
        <item x="25"/>
        <item x="38"/>
        <item x="1"/>
        <item x="53"/>
        <item x="81"/>
        <item x="14"/>
        <item x="31"/>
        <item x="35"/>
        <item t="default"/>
      </items>
    </pivotField>
  </pivotFields>
  <rowFields count="1">
    <field x="1"/>
  </rowFields>
  <rowItems count="12">
    <i>
      <x/>
    </i>
    <i>
      <x v="1"/>
    </i>
    <i>
      <x v="2"/>
    </i>
    <i>
      <x v="3"/>
    </i>
    <i>
      <x v="4"/>
    </i>
    <i>
      <x v="5"/>
    </i>
    <i>
      <x v="6"/>
    </i>
    <i>
      <x v="7"/>
    </i>
    <i>
      <x v="8"/>
    </i>
    <i>
      <x v="9"/>
    </i>
    <i>
      <x v="10"/>
    </i>
    <i t="grand">
      <x/>
    </i>
  </rowItems>
  <colFields count="1">
    <field x="0"/>
  </colFields>
  <colItems count="4">
    <i>
      <x/>
    </i>
    <i>
      <x v="1"/>
    </i>
    <i>
      <x v="2"/>
    </i>
    <i t="grand">
      <x/>
    </i>
  </colItems>
  <dataFields count="1">
    <dataField name="Sum of Tot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A63BBAF-BF7B-E24C-9539-4486F97882A4}" name="PivotTable6"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24:M36" firstHeaderRow="1" firstDataRow="1" firstDataCol="1"/>
  <pivotFields count="6">
    <pivotField showAll="0"/>
    <pivotField axis="axisRow" showAll="0">
      <items count="12">
        <item x="5"/>
        <item x="3"/>
        <item x="0"/>
        <item x="2"/>
        <item x="1"/>
        <item x="9"/>
        <item x="7"/>
        <item x="8"/>
        <item x="10"/>
        <item x="4"/>
        <item x="6"/>
        <item t="default"/>
      </items>
    </pivotField>
    <pivotField showAll="0"/>
    <pivotField showAll="0"/>
    <pivotField numFmtId="7" showAll="0"/>
    <pivotField dataField="1" numFmtId="7" showAll="0">
      <items count="84">
        <item x="20"/>
        <item x="76"/>
        <item x="27"/>
        <item x="79"/>
        <item x="65"/>
        <item x="36"/>
        <item x="80"/>
        <item x="29"/>
        <item x="39"/>
        <item x="52"/>
        <item x="50"/>
        <item x="13"/>
        <item x="69"/>
        <item x="7"/>
        <item x="8"/>
        <item x="61"/>
        <item x="6"/>
        <item x="37"/>
        <item x="11"/>
        <item x="2"/>
        <item x="28"/>
        <item x="40"/>
        <item x="68"/>
        <item x="82"/>
        <item x="66"/>
        <item x="0"/>
        <item x="48"/>
        <item x="77"/>
        <item x="46"/>
        <item x="54"/>
        <item x="41"/>
        <item x="44"/>
        <item x="42"/>
        <item x="24"/>
        <item x="67"/>
        <item x="55"/>
        <item x="57"/>
        <item x="56"/>
        <item x="26"/>
        <item x="30"/>
        <item x="47"/>
        <item x="59"/>
        <item x="4"/>
        <item x="72"/>
        <item x="5"/>
        <item x="9"/>
        <item x="18"/>
        <item x="32"/>
        <item x="10"/>
        <item x="19"/>
        <item x="63"/>
        <item x="49"/>
        <item x="60"/>
        <item x="22"/>
        <item x="23"/>
        <item x="17"/>
        <item x="51"/>
        <item x="45"/>
        <item x="16"/>
        <item x="58"/>
        <item x="3"/>
        <item x="71"/>
        <item x="33"/>
        <item x="73"/>
        <item x="15"/>
        <item x="70"/>
        <item x="34"/>
        <item x="75"/>
        <item x="43"/>
        <item x="74"/>
        <item x="21"/>
        <item x="78"/>
        <item x="62"/>
        <item x="12"/>
        <item x="64"/>
        <item x="25"/>
        <item x="38"/>
        <item x="1"/>
        <item x="53"/>
        <item x="81"/>
        <item x="14"/>
        <item x="31"/>
        <item x="35"/>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Tot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91514C3-DE07-2A4F-A233-30BDAAB6CC0E}" name="PivotTable5"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4:M8" firstHeaderRow="1" firstDataRow="1" firstDataCol="1"/>
  <pivotFields count="6">
    <pivotField axis="axisRow" showAll="0">
      <items count="4">
        <item x="1"/>
        <item x="0"/>
        <item x="2"/>
        <item t="default"/>
      </items>
    </pivotField>
    <pivotField showAll="0"/>
    <pivotField showAll="0"/>
    <pivotField showAll="0"/>
    <pivotField numFmtId="7" showAll="0"/>
    <pivotField dataField="1" numFmtId="7" showAll="0">
      <items count="84">
        <item x="20"/>
        <item x="76"/>
        <item x="27"/>
        <item x="79"/>
        <item x="65"/>
        <item x="36"/>
        <item x="80"/>
        <item x="29"/>
        <item x="39"/>
        <item x="52"/>
        <item x="50"/>
        <item x="13"/>
        <item x="69"/>
        <item x="7"/>
        <item x="8"/>
        <item x="61"/>
        <item x="6"/>
        <item x="37"/>
        <item x="11"/>
        <item x="2"/>
        <item x="28"/>
        <item x="40"/>
        <item x="68"/>
        <item x="82"/>
        <item x="66"/>
        <item x="0"/>
        <item x="48"/>
        <item x="77"/>
        <item x="46"/>
        <item x="54"/>
        <item x="41"/>
        <item x="44"/>
        <item x="42"/>
        <item x="24"/>
        <item x="67"/>
        <item x="55"/>
        <item x="57"/>
        <item x="56"/>
        <item x="26"/>
        <item x="30"/>
        <item x="47"/>
        <item x="59"/>
        <item x="4"/>
        <item x="72"/>
        <item x="5"/>
        <item x="9"/>
        <item x="18"/>
        <item x="32"/>
        <item x="10"/>
        <item x="19"/>
        <item x="63"/>
        <item x="49"/>
        <item x="60"/>
        <item x="22"/>
        <item x="23"/>
        <item x="17"/>
        <item x="51"/>
        <item x="45"/>
        <item x="16"/>
        <item x="58"/>
        <item x="3"/>
        <item x="71"/>
        <item x="33"/>
        <item x="73"/>
        <item x="15"/>
        <item x="70"/>
        <item x="34"/>
        <item x="75"/>
        <item x="43"/>
        <item x="74"/>
        <item x="21"/>
        <item x="78"/>
        <item x="62"/>
        <item x="12"/>
        <item x="64"/>
        <item x="25"/>
        <item x="38"/>
        <item x="1"/>
        <item x="53"/>
        <item x="81"/>
        <item x="14"/>
        <item x="31"/>
        <item x="35"/>
        <item t="default"/>
      </items>
    </pivotField>
  </pivotFields>
  <rowFields count="1">
    <field x="0"/>
  </rowFields>
  <rowItems count="4">
    <i>
      <x/>
    </i>
    <i>
      <x v="1"/>
    </i>
    <i>
      <x v="2"/>
    </i>
    <i t="grand">
      <x/>
    </i>
  </rowItems>
  <colItems count="1">
    <i/>
  </colItems>
  <dataFields count="1">
    <dataField name="Sum of Tot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A90B43-D125-4701-BCB3-B11F009A91D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tems">
  <location ref="J10:K17" firstHeaderRow="1" firstDataRow="1" firstDataCol="1"/>
  <pivotFields count="4">
    <pivotField numFmtId="164" showAll="0"/>
    <pivotField showAll="0"/>
    <pivotField axis="axisRow"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
    <format dxfId="1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2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dataFields>
  <formats count="2">
    <format dxfId="101">
      <pivotArea outline="0" collapsedLevelsAreSubtotals="1" fieldPosition="0"/>
    </format>
    <format dxfId="10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5"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dataFields>
  <formats count="5">
    <format dxfId="86">
      <pivotArea outline="0" collapsedLevelsAreSubtotals="1" fieldPosition="0"/>
    </format>
    <format dxfId="85">
      <pivotArea field="1" type="button" dataOnly="0" labelOnly="1" outline="0" axis="axisRow" fieldPosition="0"/>
    </format>
    <format dxfId="84">
      <pivotArea field="1" type="button" dataOnly="0" labelOnly="1" outline="0" axis="axisRow" fieldPosition="0"/>
    </format>
    <format dxfId="83">
      <pivotArea field="1" type="button" dataOnly="0" labelOnly="1" outline="0" axis="axisRow"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042BB4-965A-C34B-8258-F91BBE838C12}"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1:P23" firstHeaderRow="1" firstDataRow="2" firstDataCol="1"/>
  <pivotFields count="4">
    <pivotField numFmtId="164" showAll="0"/>
    <pivotField showAll="0"/>
    <pivotField axis="axisCol" showAll="0">
      <items count="7">
        <item x="3"/>
        <item x="1"/>
        <item x="0"/>
        <item x="4"/>
        <item x="2"/>
        <item x="5"/>
        <item t="default"/>
      </items>
    </pivotField>
    <pivotField dataField="1" numFmtId="5" showAll="0">
      <items count="5">
        <item x="2"/>
        <item x="0"/>
        <item x="3"/>
        <item x="1"/>
        <item t="default"/>
      </items>
    </pivotField>
  </pivotFields>
  <rowItems count="1">
    <i/>
  </rowItems>
  <colFields count="1">
    <field x="2"/>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01A1C1-263D-4C69-9456-77CD8CE950A3}" name="tbl_2.1" cacheId="6"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75">
      <pivotArea outline="0" collapsedLevelsAreSubtotals="1" fieldPosition="0"/>
    </format>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39" tableBorderDxfId="138">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37" dataCellStyle="Date"/>
    <tableColumn id="2" xr3:uid="{00000000-0010-0000-0000-000002000000}" name="Buyer" dataDxfId="136"/>
    <tableColumn id="3" xr3:uid="{00000000-0010-0000-0000-000003000000}" name="Type" dataDxfId="135"/>
    <tableColumn id="4" xr3:uid="{00000000-0010-0000-0000-000004000000}" name="Amount" dataDxfId="13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4584F59-10C2-45FE-B227-1CEB9520EB3D}" name="tbl_2.1" displayName="tbl_2.1" ref="B100:E108" totalsRowShown="0" headerRowDxfId="73" tableBorderDxfId="72">
  <autoFilter ref="B100:E108" xr:uid="{81854139-1EB2-4067-A26B-50AB0141EE4D}"/>
  <tableColumns count="4">
    <tableColumn id="1" xr3:uid="{B36E34BE-CE16-4A12-BC16-D59A45FBDC54}" name="Date" dataDxfId="71"/>
    <tableColumn id="2" xr3:uid="{21850824-CA25-46E1-B0E3-E8E197A51856}" name="Buyer" dataDxfId="70"/>
    <tableColumn id="3" xr3:uid="{F948D4BE-4085-426A-A256-4972356218FA}" name="Type" dataDxfId="69"/>
    <tableColumn id="4" xr3:uid="{560013C9-CF8E-492C-A87E-B74B44632F78}" name="Amount" dataDxfId="6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BEEEE6A-7011-413A-8746-A3502517393D}" name="tbl_10.1" displayName="tbl_10.1" ref="B100:E121" totalsRowShown="0" headerRowDxfId="65" tableBorderDxfId="64">
  <autoFilter ref="B100:E121" xr:uid="{C8B8BDF9-DE5D-46FD-88C0-DE87AC144BA4}"/>
  <sortState xmlns:xlrd2="http://schemas.microsoft.com/office/spreadsheetml/2017/richdata2" ref="B101:E121">
    <sortCondition ref="C101"/>
  </sortState>
  <tableColumns count="4">
    <tableColumn id="1" xr3:uid="{E82A3D6A-1AA6-42CA-AB48-67BA59EE30AF}" name="Date" dataDxfId="63" dataCellStyle="Date"/>
    <tableColumn id="2" xr3:uid="{5F5347DD-E46A-4BF2-8271-4D71824B714C}" name="Buyer" dataDxfId="62"/>
    <tableColumn id="3" xr3:uid="{8A0F5F6D-B603-4165-8556-1019CD102213}" name="Type" dataDxfId="61"/>
    <tableColumn id="4" xr3:uid="{E338622A-AD26-4165-86DD-FA0419C62A30}" name="Amount" dataDxfId="60"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68A7512-212F-4AB7-AAA7-45D7B6DFD615}" name="tbl_10.13" displayName="tbl_10.13" ref="B7:E28" totalsRowShown="0" headerRowDxfId="59" tableBorderDxfId="58">
  <autoFilter ref="B7:E28" xr:uid="{970ED7EF-4628-4159-AA36-3F18D435C2D2}"/>
  <sortState xmlns:xlrd2="http://schemas.microsoft.com/office/spreadsheetml/2017/richdata2" ref="B8:E28">
    <sortCondition ref="C101"/>
  </sortState>
  <tableColumns count="4">
    <tableColumn id="1" xr3:uid="{18C0CFCC-42BF-4D9F-83A6-736FD19F66EA}" name="Date" dataDxfId="57" dataCellStyle="Date"/>
    <tableColumn id="2" xr3:uid="{BB24634E-8B41-4E47-BD3E-A555252D1346}" name="Buyer" dataDxfId="56"/>
    <tableColumn id="3" xr3:uid="{9CFB7BBC-AA50-48A1-A7D5-3C53F6D0A4C4}" name="Type" dataDxfId="55"/>
    <tableColumn id="4" xr3:uid="{A255243E-078C-4279-93C6-A6C12F7FF37A}" name="Amount" dataDxfId="54"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202C2A8-12F0-402D-8CB0-65E366FB8C83}" name="tbl_11.1" displayName="tbl_11.1" ref="B98:E119" totalsRowShown="0" headerRowDxfId="51" tableBorderDxfId="50">
  <autoFilter ref="B98:E119" xr:uid="{F21F32DC-E845-438B-AEF0-481BC1013A96}"/>
  <sortState xmlns:xlrd2="http://schemas.microsoft.com/office/spreadsheetml/2017/richdata2" ref="B99:E119">
    <sortCondition ref="C101"/>
  </sortState>
  <tableColumns count="4">
    <tableColumn id="1" xr3:uid="{38594D59-6683-4768-B8F3-68D3ABCD491A}" name="Date" dataDxfId="49" dataCellStyle="Date"/>
    <tableColumn id="2" xr3:uid="{B191BC35-2623-4518-B380-D056A737DB7B}" name="Buyer" dataDxfId="48"/>
    <tableColumn id="3" xr3:uid="{1712F240-C043-4F74-A862-6707A3EA9007}" name="Type" dataDxfId="47"/>
    <tableColumn id="4" xr3:uid="{124944A8-AF8A-4B8C-AAA1-9CEA83C39628}" name="Amount" dataDxfId="46"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DAC6C3F-974C-4369-A2E1-13B4D9456635}" name="tbl_11.14" displayName="tbl_11.14" ref="B6:E27" totalsRowShown="0" headerRowDxfId="45" tableBorderDxfId="44">
  <autoFilter ref="B6:E27" xr:uid="{9CF895E2-5AC3-420E-8658-F6DA48E11FEE}"/>
  <sortState xmlns:xlrd2="http://schemas.microsoft.com/office/spreadsheetml/2017/richdata2" ref="B7:E27">
    <sortCondition ref="C101"/>
  </sortState>
  <tableColumns count="4">
    <tableColumn id="1" xr3:uid="{96D1E731-BA03-49F8-B926-39CEB62C0F80}" name="Date" dataDxfId="43" dataCellStyle="Date"/>
    <tableColumn id="2" xr3:uid="{E5E6F930-A240-4B2A-A24D-9AC09EFDDA42}" name="Buyer" dataDxfId="42"/>
    <tableColumn id="3" xr3:uid="{224D697D-8F27-4B60-B942-66846098FA21}" name="Type" dataDxfId="41"/>
    <tableColumn id="4" xr3:uid="{BF8DF103-B012-4AA4-BDA5-E76FCE4EBF32}" name="Amount" dataDxfId="40"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3FC93FD-F796-48CA-9669-58476C23FA31}" name="tbl_11.118" displayName="tbl_11.118" ref="B98:E119" totalsRowShown="0" headerRowDxfId="37" tableBorderDxfId="36">
  <autoFilter ref="B98:E119" xr:uid="{F21F32DC-E845-438B-AEF0-481BC1013A96}"/>
  <sortState xmlns:xlrd2="http://schemas.microsoft.com/office/spreadsheetml/2017/richdata2" ref="B99:E119">
    <sortCondition ref="C101"/>
  </sortState>
  <tableColumns count="4">
    <tableColumn id="1" xr3:uid="{B32C97A8-295D-4E7C-975C-72F65D2DA60F}" name="Date" dataDxfId="35" dataCellStyle="Date"/>
    <tableColumn id="2" xr3:uid="{991E0C87-4BB2-4955-882D-73993BBBF247}" name="Buyer" dataDxfId="34"/>
    <tableColumn id="3" xr3:uid="{4FF30182-3D47-42F9-BE53-26CB38396B1C}" name="Type" dataDxfId="33"/>
    <tableColumn id="4" xr3:uid="{40BE4B3F-7101-4CF5-9366-E3957E1E06D2}" name="Amount" dataDxfId="3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D734F12-888C-4DE4-8B9D-A413625EE5AE}" name="tbl_11.1419" displayName="tbl_11.1419" ref="B6:E27" totalsRowShown="0" headerRowDxfId="31" tableBorderDxfId="30">
  <autoFilter ref="B6:E27" xr:uid="{9CF895E2-5AC3-420E-8658-F6DA48E11FEE}"/>
  <sortState xmlns:xlrd2="http://schemas.microsoft.com/office/spreadsheetml/2017/richdata2" ref="B7:E27">
    <sortCondition ref="C101"/>
  </sortState>
  <tableColumns count="4">
    <tableColumn id="1" xr3:uid="{2D71FA00-6A4E-4723-A544-D5D5912C8FF5}" name="Date" dataDxfId="29" dataCellStyle="Date"/>
    <tableColumn id="2" xr3:uid="{4951B47B-3A7C-4F10-BA57-E1624BFCDA4B}" name="Buyer" dataDxfId="28"/>
    <tableColumn id="3" xr3:uid="{EEEFFDE3-ACBA-4E9F-ABCE-5D39E48F26CF}" name="Type" dataDxfId="27"/>
    <tableColumn id="4" xr3:uid="{11A73F00-7F72-4B32-AA7C-D6A82D098266}" name="Amount" dataDxfId="26"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32" tableBorderDxfId="131">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30" dataCellStyle="Date"/>
    <tableColumn id="2" xr3:uid="{00000000-0010-0000-0100-000002000000}" name="Buyer" dataDxfId="129"/>
    <tableColumn id="3" xr3:uid="{00000000-0010-0000-0100-000003000000}" name="Type" dataDxfId="128"/>
    <tableColumn id="4" xr3:uid="{00000000-0010-0000-0100-000004000000}" name="Amount" dataDxfId="12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25" tableBorderDxfId="124">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23" dataCellStyle="Date"/>
    <tableColumn id="2" xr3:uid="{00000000-0010-0000-0200-000002000000}" name="Buyer" dataDxfId="122"/>
    <tableColumn id="3" xr3:uid="{00000000-0010-0000-0200-000003000000}" name="Type" dataDxfId="121"/>
    <tableColumn id="4" xr3:uid="{00000000-0010-0000-0200-000004000000}" name="Amount" dataDxfId="12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19" tableBorderDxfId="118">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17" dataCellStyle="Date"/>
    <tableColumn id="2" xr3:uid="{00000000-0010-0000-0300-000002000000}" name="Buyer" dataDxfId="116"/>
    <tableColumn id="3" xr3:uid="{00000000-0010-0000-0300-000003000000}" name="Type" dataDxfId="115"/>
    <tableColumn id="4" xr3:uid="{00000000-0010-0000-0300-000004000000}" name="Amount" dataDxfId="114"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113" tableBorderDxfId="112">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111" dataCellStyle="Date"/>
    <tableColumn id="2" xr3:uid="{00000000-0010-0000-0400-000002000000}" name="Buyer" dataDxfId="110"/>
    <tableColumn id="3" xr3:uid="{00000000-0010-0000-0400-000003000000}" name="Type" dataDxfId="109"/>
    <tableColumn id="4" xr3:uid="{00000000-0010-0000-0400-000004000000}" name="Amount" dataDxfId="10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107" tableBorderDxfId="106">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105" dataCellStyle="Date"/>
    <tableColumn id="2" xr3:uid="{00000000-0010-0000-0500-000002000000}" name="Buyer" dataDxfId="104"/>
    <tableColumn id="3" xr3:uid="{00000000-0010-0000-0500-000003000000}" name="Type" dataDxfId="103"/>
    <tableColumn id="4" xr3:uid="{00000000-0010-0000-0500-000004000000}" name="Amount" dataDxfId="10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99" tableBorderDxfId="98">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97"/>
    <tableColumn id="2" xr3:uid="{00000000-0010-0000-0600-000002000000}" name="Buyer" dataDxfId="96"/>
    <tableColumn id="3" xr3:uid="{00000000-0010-0000-0600-000003000000}" name="Type" dataDxfId="95"/>
    <tableColumn id="4" xr3:uid="{00000000-0010-0000-0600-000004000000}" name="Amount" dataDxfId="94"/>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92" tableBorderDxfId="91">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90" dataCellStyle="Date"/>
    <tableColumn id="2" xr3:uid="{00000000-0010-0000-0700-000002000000}" name="Buyer" dataDxfId="89"/>
    <tableColumn id="3" xr3:uid="{00000000-0010-0000-0700-000003000000}" name="Type" dataDxfId="88"/>
    <tableColumn id="4" xr3:uid="{00000000-0010-0000-0700-000004000000}" name="Amount" dataDxfId="8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81" tableBorderDxfId="80">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79" dataCellStyle="Date"/>
    <tableColumn id="2" xr3:uid="{00000000-0010-0000-0800-000002000000}" name="Buyer" dataDxfId="78"/>
    <tableColumn id="3" xr3:uid="{00000000-0010-0000-0800-000003000000}" name="Type" dataDxfId="77"/>
    <tableColumn id="4" xr3:uid="{00000000-0010-0000-0800-000004000000}" name="Amount" dataDxfId="7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go.microsoft.com/fwlink/?LinkId=856932" TargetMode="External"/><Relationship Id="rId1" Type="http://schemas.openxmlformats.org/officeDocument/2006/relationships/pivotTable" Target="../pivotTables/pivotTable7.xml"/><Relationship Id="rId5" Type="http://schemas.openxmlformats.org/officeDocument/2006/relationships/table" Target="../tables/table9.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go.microsoft.com/fwlink/?LinkId=856929" TargetMode="External"/><Relationship Id="rId1" Type="http://schemas.openxmlformats.org/officeDocument/2006/relationships/pivotTable" Target="../pivotTables/pivotTable8.xm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go.microsoft.com/fwlink/?linkid=874801" TargetMode="External"/><Relationship Id="rId1" Type="http://schemas.openxmlformats.org/officeDocument/2006/relationships/pivotTable" Target="../pivotTables/pivotTable9.xml"/><Relationship Id="rId5" Type="http://schemas.openxmlformats.org/officeDocument/2006/relationships/table" Target="../tables/table10.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go.microsoft.com/fwlink/?linkid=874804" TargetMode="External"/><Relationship Id="rId1" Type="http://schemas.openxmlformats.org/officeDocument/2006/relationships/pivotTable" Target="../pivotTables/pivotTable10.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go.microsoft.com/fwlink/?linkid=874810"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go.microsoft.com/fwlink/?linkid=874811" TargetMode="External"/><Relationship Id="rId1" Type="http://schemas.openxmlformats.org/officeDocument/2006/relationships/pivotTable" Target="../pivotTables/pivotTable11.xml"/><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go.microsoft.com/fwlink/?linkid=874812" TargetMode="External"/><Relationship Id="rId1" Type="http://schemas.openxmlformats.org/officeDocument/2006/relationships/pivotTable" Target="../pivotTables/pivotTable12.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go.microsoft.com/fwlink/?linkid=874812" TargetMode="External"/><Relationship Id="rId1" Type="http://schemas.openxmlformats.org/officeDocument/2006/relationships/pivotTable" Target="../pivotTables/pivotTable13.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openxmlformats.org/officeDocument/2006/relationships/drawing" Target="../drawings/drawing18.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rinterSettings" Target="../printerSettings/printerSettings18.bin"/><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go.microsoft.com/fwlink/?LinkId=856933" TargetMode="External"/><Relationship Id="rId1" Type="http://schemas.openxmlformats.org/officeDocument/2006/relationships/pivotTable" Target="../pivotTables/pivotTable3.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go.microsoft.com/fwlink/?LinkId=856937" TargetMode="External"/><Relationship Id="rId1" Type="http://schemas.openxmlformats.org/officeDocument/2006/relationships/pivotTable" Target="../pivotTables/pivotTable4.xml"/><Relationship Id="rId5" Type="http://schemas.openxmlformats.org/officeDocument/2006/relationships/table" Target="../tables/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go.microsoft.com/fwlink/?LinkId=856941"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go.microsoft.com/fwlink/?LinkId=856945"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go.microsoft.com/fwlink/?LinkId=856948"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go.microsoft.com/fwlink/?LinkId=856951" TargetMode="External"/><Relationship Id="rId1" Type="http://schemas.openxmlformats.org/officeDocument/2006/relationships/pivotTable" Target="../pivotTables/pivotTable5.xml"/><Relationship Id="rId5" Type="http://schemas.openxmlformats.org/officeDocument/2006/relationships/table" Target="../tables/table7.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go.microsoft.com/fwlink/?LinkId=856927" TargetMode="External"/><Relationship Id="rId1" Type="http://schemas.openxmlformats.org/officeDocument/2006/relationships/pivotTable" Target="../pivotTables/pivotTable6.xml"/><Relationship Id="rId5" Type="http://schemas.openxmlformats.org/officeDocument/2006/relationships/table" Target="../tables/table8.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0" tint="-0.14999847407452621"/>
    <pageSetUpPr autoPageBreaks="0"/>
  </sheetPr>
  <dimension ref="A1:A7"/>
  <sheetViews>
    <sheetView showGridLines="0" workbookViewId="0">
      <selection activeCell="A7" sqref="A7"/>
    </sheetView>
  </sheetViews>
  <sheetFormatPr baseColWidth="10" defaultColWidth="11.1640625" defaultRowHeight="15" customHeight="1" x14ac:dyDescent="0.2"/>
  <cols>
    <col min="1" max="1" width="115.6640625" style="14" customWidth="1"/>
    <col min="2" max="2" width="3.5" style="14" customWidth="1"/>
    <col min="3" max="16384" width="11.1640625" style="14"/>
  </cols>
  <sheetData>
    <row r="1" spans="1:1" ht="15" customHeight="1" x14ac:dyDescent="0.2">
      <c r="A1" s="22" t="s">
        <v>49</v>
      </c>
    </row>
    <row r="2" spans="1:1" ht="50" x14ac:dyDescent="0.6">
      <c r="A2" s="68" t="s">
        <v>120</v>
      </c>
    </row>
    <row r="3" spans="1:1" ht="72" x14ac:dyDescent="0.3">
      <c r="A3" s="32" t="s">
        <v>121</v>
      </c>
    </row>
    <row r="4" spans="1:1" ht="200.25" customHeight="1" x14ac:dyDescent="0.2">
      <c r="A4" s="16" t="s">
        <v>0</v>
      </c>
    </row>
    <row r="5" spans="1:1" ht="15" customHeight="1" x14ac:dyDescent="0.3">
      <c r="A5" s="15"/>
    </row>
    <row r="6" spans="1:1" ht="15" customHeight="1" x14ac:dyDescent="0.2">
      <c r="A6" s="70" t="s">
        <v>122</v>
      </c>
    </row>
    <row r="7" spans="1:1" ht="15" customHeight="1" x14ac:dyDescent="0.2">
      <c r="A7" s="69"/>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5" tint="0.39997558519241921"/>
    <pageSetUpPr fitToPage="1"/>
  </sheetPr>
  <dimension ref="A1:J28"/>
  <sheetViews>
    <sheetView showGridLines="0" zoomScaleNormal="100" workbookViewId="0">
      <selection activeCell="H12" sqref="H12"/>
    </sheetView>
  </sheetViews>
  <sheetFormatPr baseColWidth="10" defaultColWidth="9.1640625" defaultRowHeight="15" x14ac:dyDescent="0.2"/>
  <cols>
    <col min="1" max="1" width="9.1640625" style="2"/>
    <col min="2" max="4" width="9.1640625" style="3"/>
    <col min="5" max="5" width="10.33203125" style="3" customWidth="1"/>
    <col min="6" max="6" width="9.1640625" style="3"/>
    <col min="7" max="7" width="14.83203125" style="3" bestFit="1" customWidth="1"/>
    <col min="8" max="8" width="10" style="3" bestFit="1" customWidth="1"/>
    <col min="9" max="9" width="13" style="3" bestFit="1" customWidth="1"/>
    <col min="10" max="16384" width="9.1640625" style="3"/>
  </cols>
  <sheetData>
    <row r="1" spans="1:10" x14ac:dyDescent="0.2">
      <c r="A1" s="2" t="s">
        <v>32</v>
      </c>
    </row>
    <row r="2" spans="1:10" x14ac:dyDescent="0.2">
      <c r="A2" s="2" t="s">
        <v>33</v>
      </c>
    </row>
    <row r="3" spans="1:10" x14ac:dyDescent="0.2">
      <c r="A3" s="2" t="s">
        <v>48</v>
      </c>
    </row>
    <row r="4" spans="1:10" x14ac:dyDescent="0.2">
      <c r="A4" s="2" t="s">
        <v>2</v>
      </c>
    </row>
    <row r="5" spans="1:10" x14ac:dyDescent="0.2">
      <c r="A5" s="2" t="s">
        <v>3</v>
      </c>
    </row>
    <row r="11" spans="1:10" x14ac:dyDescent="0.2">
      <c r="B11" s="8" t="s">
        <v>4</v>
      </c>
      <c r="C11" s="8" t="s">
        <v>5</v>
      </c>
      <c r="D11" s="8" t="s">
        <v>6</v>
      </c>
      <c r="E11" s="8" t="s">
        <v>7</v>
      </c>
      <c r="H11" s="77" t="s">
        <v>5</v>
      </c>
      <c r="I11" t="s">
        <v>8</v>
      </c>
      <c r="J11"/>
    </row>
    <row r="12" spans="1:10" x14ac:dyDescent="0.2">
      <c r="B12" s="20">
        <v>42736</v>
      </c>
      <c r="C12" s="4" t="s">
        <v>9</v>
      </c>
      <c r="D12" s="4" t="s">
        <v>10</v>
      </c>
      <c r="E12" s="17">
        <v>74</v>
      </c>
      <c r="H12" s="3" t="s">
        <v>11</v>
      </c>
      <c r="I12" s="19">
        <v>20</v>
      </c>
      <c r="J12"/>
    </row>
    <row r="13" spans="1:10" x14ac:dyDescent="0.2">
      <c r="B13" s="21">
        <v>42750</v>
      </c>
      <c r="C13" s="5" t="s">
        <v>9</v>
      </c>
      <c r="D13" s="5" t="s">
        <v>12</v>
      </c>
      <c r="E13" s="18">
        <v>235</v>
      </c>
      <c r="H13" s="3" t="s">
        <v>14</v>
      </c>
      <c r="I13" s="19">
        <v>270</v>
      </c>
      <c r="J13"/>
    </row>
    <row r="14" spans="1:10" x14ac:dyDescent="0.2">
      <c r="B14" s="20">
        <v>42752</v>
      </c>
      <c r="C14" s="4" t="s">
        <v>11</v>
      </c>
      <c r="D14" s="4" t="s">
        <v>13</v>
      </c>
      <c r="E14" s="17">
        <v>20</v>
      </c>
      <c r="H14" s="3" t="s">
        <v>9</v>
      </c>
      <c r="I14" s="19">
        <v>544</v>
      </c>
      <c r="J14"/>
    </row>
    <row r="15" spans="1:10" x14ac:dyDescent="0.2">
      <c r="B15" s="21">
        <v>42756</v>
      </c>
      <c r="C15" s="5" t="s">
        <v>14</v>
      </c>
      <c r="D15" s="5" t="s">
        <v>15</v>
      </c>
      <c r="E15" s="18">
        <v>125</v>
      </c>
      <c r="H15" s="3" t="s">
        <v>16</v>
      </c>
      <c r="I15" s="19">
        <v>834</v>
      </c>
      <c r="J15"/>
    </row>
    <row r="16" spans="1:10" x14ac:dyDescent="0.2">
      <c r="B16" s="20">
        <v>42768</v>
      </c>
      <c r="C16" s="4" t="s">
        <v>9</v>
      </c>
      <c r="D16" s="4" t="s">
        <v>12</v>
      </c>
      <c r="E16" s="17">
        <v>235</v>
      </c>
      <c r="H16"/>
      <c r="I16"/>
      <c r="J16"/>
    </row>
    <row r="17" spans="2:10" x14ac:dyDescent="0.2">
      <c r="B17" s="21">
        <v>42786</v>
      </c>
      <c r="C17" s="5" t="s">
        <v>14</v>
      </c>
      <c r="D17" s="5" t="s">
        <v>17</v>
      </c>
      <c r="E17" s="18">
        <v>20</v>
      </c>
      <c r="H17"/>
      <c r="I17"/>
      <c r="J17"/>
    </row>
    <row r="18" spans="2:10" x14ac:dyDescent="0.2">
      <c r="B18" s="20">
        <v>42791</v>
      </c>
      <c r="C18" s="4" t="s">
        <v>14</v>
      </c>
      <c r="D18" s="4" t="s">
        <v>18</v>
      </c>
      <c r="E18" s="17">
        <v>125</v>
      </c>
      <c r="H18"/>
      <c r="I18"/>
      <c r="J18"/>
    </row>
    <row r="19" spans="2:10" x14ac:dyDescent="0.2">
      <c r="H19"/>
      <c r="I19"/>
      <c r="J19"/>
    </row>
    <row r="20" spans="2:10" x14ac:dyDescent="0.2">
      <c r="H20"/>
      <c r="I20"/>
      <c r="J20"/>
    </row>
    <row r="21" spans="2:10" x14ac:dyDescent="0.2">
      <c r="H21"/>
      <c r="I21"/>
      <c r="J21"/>
    </row>
    <row r="22" spans="2:10" x14ac:dyDescent="0.2">
      <c r="H22"/>
      <c r="I22"/>
      <c r="J22"/>
    </row>
    <row r="23" spans="2:10" x14ac:dyDescent="0.2">
      <c r="H23"/>
      <c r="I23"/>
      <c r="J23"/>
    </row>
    <row r="24" spans="2:10" x14ac:dyDescent="0.2">
      <c r="H24"/>
      <c r="I24"/>
      <c r="J24"/>
    </row>
    <row r="25" spans="2:10" x14ac:dyDescent="0.2">
      <c r="H25"/>
      <c r="I25"/>
      <c r="J25"/>
    </row>
    <row r="26" spans="2:10" x14ac:dyDescent="0.2">
      <c r="H26"/>
      <c r="I26"/>
      <c r="J26"/>
    </row>
    <row r="27" spans="2:10" x14ac:dyDescent="0.2">
      <c r="H27"/>
      <c r="I27"/>
      <c r="J27"/>
    </row>
    <row r="28" spans="2:10" x14ac:dyDescent="0.2">
      <c r="H28"/>
      <c r="I28"/>
      <c r="J28"/>
    </row>
  </sheetData>
  <hyperlinks>
    <hyperlink ref="A5" r:id="rId2" tooltip="Select to give feedback" xr:uid="{00000000-0004-0000-0900-000000000000}"/>
  </hyperlinks>
  <printOptions horizontalCentered="1"/>
  <pageMargins left="0.7" right="0.7" top="0.75" bottom="0.75" header="0.3" footer="0.3"/>
  <pageSetup scale="23" fitToHeight="0" orientation="portrait" verticalDpi="200" r:id="rId3"/>
  <headerFooter differentFirst="1">
    <oddFooter>Page &amp;P of &amp;N</oddFooter>
  </headerFooter>
  <drawing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5" tint="0.39997558519241921"/>
  </sheetPr>
  <dimension ref="A1:P38"/>
  <sheetViews>
    <sheetView showGridLines="0" zoomScaleNormal="100" workbookViewId="0">
      <selection activeCell="I21" sqref="I21"/>
    </sheetView>
  </sheetViews>
  <sheetFormatPr baseColWidth="10" defaultColWidth="9.1640625" defaultRowHeight="15" x14ac:dyDescent="0.2"/>
  <cols>
    <col min="1" max="1" width="9.1640625" style="2"/>
    <col min="2" max="4" width="9.1640625" style="3"/>
    <col min="5" max="5" width="10.33203125" style="3" customWidth="1"/>
    <col min="6" max="6" width="9.1640625" style="3"/>
    <col min="7" max="8" width="14.83203125" style="3" bestFit="1" customWidth="1"/>
    <col min="9" max="9" width="13" style="3" bestFit="1" customWidth="1"/>
    <col min="10" max="10" width="14.83203125" style="3" bestFit="1" customWidth="1"/>
    <col min="11" max="11" width="5" style="3" bestFit="1" customWidth="1"/>
    <col min="12" max="12" width="4.5" style="3" bestFit="1" customWidth="1"/>
    <col min="13" max="13" width="5.83203125" style="3" bestFit="1" customWidth="1"/>
    <col min="14" max="14" width="6" style="3" bestFit="1" customWidth="1"/>
    <col min="15" max="15" width="6.5" style="3" bestFit="1" customWidth="1"/>
    <col min="16" max="16" width="10" style="3" bestFit="1" customWidth="1"/>
    <col min="17" max="16384" width="9.1640625" style="3"/>
  </cols>
  <sheetData>
    <row r="1" spans="1:10" x14ac:dyDescent="0.2">
      <c r="A1" s="2" t="s">
        <v>34</v>
      </c>
    </row>
    <row r="2" spans="1:10" x14ac:dyDescent="0.2">
      <c r="A2" s="2" t="s">
        <v>35</v>
      </c>
    </row>
    <row r="3" spans="1:10" x14ac:dyDescent="0.2">
      <c r="A3" s="2" t="s">
        <v>36</v>
      </c>
    </row>
    <row r="4" spans="1:10" x14ac:dyDescent="0.2">
      <c r="A4" s="2" t="s">
        <v>37</v>
      </c>
    </row>
    <row r="5" spans="1:10" x14ac:dyDescent="0.2">
      <c r="A5" s="2" t="s">
        <v>38</v>
      </c>
    </row>
    <row r="6" spans="1:10" x14ac:dyDescent="0.2">
      <c r="A6" s="2" t="s">
        <v>39</v>
      </c>
    </row>
    <row r="7" spans="1:10" x14ac:dyDescent="0.2">
      <c r="A7" s="2" t="s">
        <v>2</v>
      </c>
    </row>
    <row r="8" spans="1:10" x14ac:dyDescent="0.2">
      <c r="A8" s="2" t="s">
        <v>3</v>
      </c>
    </row>
    <row r="12" spans="1:10" x14ac:dyDescent="0.2">
      <c r="H12"/>
      <c r="I12"/>
      <c r="J12"/>
    </row>
    <row r="13" spans="1:10" x14ac:dyDescent="0.2">
      <c r="H13"/>
      <c r="I13"/>
      <c r="J13"/>
    </row>
    <row r="14" spans="1:10" x14ac:dyDescent="0.2">
      <c r="H14"/>
      <c r="I14"/>
      <c r="J14"/>
    </row>
    <row r="15" spans="1:10" x14ac:dyDescent="0.2">
      <c r="B15" s="26" t="s">
        <v>4</v>
      </c>
      <c r="C15" s="24" t="s">
        <v>5</v>
      </c>
      <c r="D15" s="24" t="s">
        <v>6</v>
      </c>
      <c r="E15" s="27" t="s">
        <v>7</v>
      </c>
      <c r="H15"/>
      <c r="I15"/>
      <c r="J15"/>
    </row>
    <row r="16" spans="1:10" x14ac:dyDescent="0.2">
      <c r="B16" s="28">
        <v>42736</v>
      </c>
      <c r="C16" s="25" t="s">
        <v>9</v>
      </c>
      <c r="D16" s="25" t="s">
        <v>10</v>
      </c>
      <c r="E16" s="30">
        <v>74</v>
      </c>
      <c r="H16"/>
      <c r="I16"/>
      <c r="J16"/>
    </row>
    <row r="17" spans="2:16" x14ac:dyDescent="0.2">
      <c r="B17" s="29">
        <v>42750</v>
      </c>
      <c r="C17" s="23" t="s">
        <v>9</v>
      </c>
      <c r="D17" s="23" t="s">
        <v>12</v>
      </c>
      <c r="E17" s="31">
        <v>235</v>
      </c>
      <c r="H17"/>
      <c r="I17"/>
      <c r="J17"/>
    </row>
    <row r="18" spans="2:16" x14ac:dyDescent="0.2">
      <c r="B18" s="28">
        <v>42752</v>
      </c>
      <c r="C18" s="25" t="s">
        <v>11</v>
      </c>
      <c r="D18" s="25" t="s">
        <v>13</v>
      </c>
      <c r="E18" s="30">
        <v>20</v>
      </c>
      <c r="H18"/>
      <c r="I18"/>
      <c r="J18"/>
    </row>
    <row r="19" spans="2:16" x14ac:dyDescent="0.2">
      <c r="B19" s="29">
        <v>42756</v>
      </c>
      <c r="C19" s="23" t="s">
        <v>14</v>
      </c>
      <c r="D19" s="23" t="s">
        <v>15</v>
      </c>
      <c r="E19" s="31">
        <v>125</v>
      </c>
      <c r="H19"/>
      <c r="I19"/>
      <c r="J19"/>
    </row>
    <row r="20" spans="2:16" x14ac:dyDescent="0.2">
      <c r="B20" s="28">
        <v>42768</v>
      </c>
      <c r="C20" s="25" t="s">
        <v>9</v>
      </c>
      <c r="D20" s="25" t="s">
        <v>12</v>
      </c>
      <c r="E20" s="30">
        <v>235</v>
      </c>
      <c r="H20"/>
      <c r="I20"/>
      <c r="J20"/>
    </row>
    <row r="21" spans="2:16" x14ac:dyDescent="0.2">
      <c r="B21" s="29">
        <v>42786</v>
      </c>
      <c r="C21" s="23" t="s">
        <v>14</v>
      </c>
      <c r="D21" s="23" t="s">
        <v>17</v>
      </c>
      <c r="E21" s="31">
        <v>20</v>
      </c>
      <c r="H21"/>
      <c r="I21"/>
      <c r="J21" s="9" t="s">
        <v>20</v>
      </c>
      <c r="K21"/>
      <c r="L21"/>
      <c r="M21"/>
      <c r="N21"/>
      <c r="O21"/>
      <c r="P21"/>
    </row>
    <row r="22" spans="2:16" x14ac:dyDescent="0.2">
      <c r="B22" s="28">
        <v>42791</v>
      </c>
      <c r="C22" s="25" t="s">
        <v>14</v>
      </c>
      <c r="D22" s="25" t="s">
        <v>18</v>
      </c>
      <c r="E22" s="30">
        <v>125</v>
      </c>
      <c r="H22"/>
      <c r="I22"/>
      <c r="J22" s="3" t="s">
        <v>15</v>
      </c>
      <c r="K22" s="3" t="s">
        <v>12</v>
      </c>
      <c r="L22" s="3" t="s">
        <v>10</v>
      </c>
      <c r="M22" s="3" t="s">
        <v>17</v>
      </c>
      <c r="N22" s="3" t="s">
        <v>13</v>
      </c>
      <c r="O22" s="3" t="s">
        <v>18</v>
      </c>
      <c r="P22" s="3" t="s">
        <v>16</v>
      </c>
    </row>
    <row r="23" spans="2:16" x14ac:dyDescent="0.2">
      <c r="H23"/>
      <c r="I23" t="s">
        <v>8</v>
      </c>
      <c r="J23" s="76">
        <v>125</v>
      </c>
      <c r="K23" s="76">
        <v>470</v>
      </c>
      <c r="L23" s="76">
        <v>74</v>
      </c>
      <c r="M23" s="76">
        <v>20</v>
      </c>
      <c r="N23" s="76">
        <v>20</v>
      </c>
      <c r="O23" s="76">
        <v>125</v>
      </c>
      <c r="P23" s="76">
        <v>834</v>
      </c>
    </row>
    <row r="24" spans="2:16" x14ac:dyDescent="0.2">
      <c r="H24"/>
      <c r="I24"/>
      <c r="J24"/>
      <c r="K24"/>
    </row>
    <row r="25" spans="2:16" x14ac:dyDescent="0.2">
      <c r="H25"/>
      <c r="I25"/>
      <c r="J25"/>
      <c r="K25"/>
    </row>
    <row r="26" spans="2:16" x14ac:dyDescent="0.2">
      <c r="H26"/>
      <c r="I26"/>
      <c r="J26"/>
      <c r="K26"/>
    </row>
    <row r="27" spans="2:16" x14ac:dyDescent="0.2">
      <c r="H27"/>
      <c r="I27"/>
      <c r="J27"/>
      <c r="K27"/>
    </row>
    <row r="28" spans="2:16" x14ac:dyDescent="0.2">
      <c r="H28"/>
      <c r="I28"/>
      <c r="J28"/>
      <c r="K28"/>
    </row>
    <row r="29" spans="2:16" x14ac:dyDescent="0.2">
      <c r="H29"/>
      <c r="I29"/>
      <c r="J29"/>
      <c r="K29"/>
    </row>
    <row r="30" spans="2:16" x14ac:dyDescent="0.2">
      <c r="I30"/>
      <c r="J30"/>
      <c r="K30"/>
    </row>
    <row r="31" spans="2:16" x14ac:dyDescent="0.2">
      <c r="I31"/>
      <c r="J31"/>
      <c r="K31"/>
    </row>
    <row r="32" spans="2:16" x14ac:dyDescent="0.2">
      <c r="I32"/>
      <c r="J32"/>
      <c r="K32"/>
    </row>
    <row r="33" spans="9:11" x14ac:dyDescent="0.2">
      <c r="I33"/>
      <c r="J33"/>
      <c r="K33"/>
    </row>
    <row r="34" spans="9:11" x14ac:dyDescent="0.2">
      <c r="I34"/>
      <c r="J34"/>
      <c r="K34"/>
    </row>
    <row r="35" spans="9:11" x14ac:dyDescent="0.2">
      <c r="I35"/>
      <c r="J35"/>
      <c r="K35"/>
    </row>
    <row r="36" spans="9:11" x14ac:dyDescent="0.2">
      <c r="I36"/>
      <c r="J36"/>
      <c r="K36"/>
    </row>
    <row r="37" spans="9:11" x14ac:dyDescent="0.2">
      <c r="I37"/>
      <c r="J37"/>
      <c r="K37"/>
    </row>
    <row r="38" spans="9:11" x14ac:dyDescent="0.2">
      <c r="I38"/>
      <c r="J38"/>
      <c r="K38"/>
    </row>
  </sheetData>
  <hyperlinks>
    <hyperlink ref="A8" r:id="rId2" tooltip="Select to give feedback" xr:uid="{00000000-0004-0000-1400-000000000000}"/>
  </hyperlinks>
  <pageMargins left="0.7" right="0.7" top="0.75" bottom="0.75" header="0.3" footer="0.3"/>
  <pageSetup orientation="portrait" verticalDpi="200"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45BA7-7903-414C-B1B3-69D59A869255}">
  <sheetPr codeName="Sheet1">
    <tabColor theme="5" tint="0.39997558519241921"/>
  </sheetPr>
  <dimension ref="A1:M108"/>
  <sheetViews>
    <sheetView showGridLines="0" workbookViewId="0">
      <selection activeCell="G45" sqref="G45"/>
    </sheetView>
  </sheetViews>
  <sheetFormatPr baseColWidth="10" defaultColWidth="9.1640625" defaultRowHeight="15" x14ac:dyDescent="0.2"/>
  <cols>
    <col min="1" max="1" width="9.1640625" style="37"/>
    <col min="2" max="4" width="9.1640625" style="36"/>
    <col min="5" max="5" width="8.5" style="36" bestFit="1" customWidth="1"/>
    <col min="6" max="6" width="11.33203125" style="36" bestFit="1" customWidth="1"/>
    <col min="7" max="8" width="14.83203125" style="36" bestFit="1" customWidth="1"/>
    <col min="9" max="9" width="14.5" style="36" bestFit="1" customWidth="1"/>
    <col min="10" max="10" width="8.83203125" style="36" customWidth="1"/>
    <col min="11" max="16384" width="9.1640625" style="36"/>
  </cols>
  <sheetData>
    <row r="1" spans="1:13" x14ac:dyDescent="0.2">
      <c r="A1" s="37" t="s">
        <v>55</v>
      </c>
    </row>
    <row r="2" spans="1:13" x14ac:dyDescent="0.2">
      <c r="A2" s="37" t="s">
        <v>54</v>
      </c>
    </row>
    <row r="3" spans="1:13" x14ac:dyDescent="0.2">
      <c r="A3" s="37" t="s">
        <v>53</v>
      </c>
    </row>
    <row r="4" spans="1:13" x14ac:dyDescent="0.2">
      <c r="A4" s="2" t="s">
        <v>2</v>
      </c>
    </row>
    <row r="5" spans="1:13" ht="14.25" customHeight="1" x14ac:dyDescent="0.2">
      <c r="A5" s="46" t="s">
        <v>3</v>
      </c>
    </row>
    <row r="6" spans="1:13" ht="14.25" customHeight="1" x14ac:dyDescent="0.2"/>
    <row r="9" spans="1:13" x14ac:dyDescent="0.2">
      <c r="L9" s="3"/>
      <c r="M9" s="45"/>
    </row>
    <row r="10" spans="1:13" x14ac:dyDescent="0.2">
      <c r="K10" s="45"/>
    </row>
    <row r="11" spans="1:13" x14ac:dyDescent="0.2">
      <c r="F11" s="9" t="s">
        <v>5</v>
      </c>
      <c r="G11" s="3" t="s">
        <v>8</v>
      </c>
      <c r="L11" s="45"/>
    </row>
    <row r="12" spans="1:13" x14ac:dyDescent="0.2">
      <c r="F12" s="3" t="s">
        <v>11</v>
      </c>
      <c r="G12" s="19">
        <v>220</v>
      </c>
    </row>
    <row r="13" spans="1:13" x14ac:dyDescent="0.2">
      <c r="F13" s="3" t="s">
        <v>14</v>
      </c>
      <c r="G13" s="19">
        <v>270</v>
      </c>
    </row>
    <row r="14" spans="1:13" x14ac:dyDescent="0.2">
      <c r="F14" s="3" t="s">
        <v>9</v>
      </c>
      <c r="G14" s="19">
        <v>810</v>
      </c>
    </row>
    <row r="15" spans="1:13" x14ac:dyDescent="0.2">
      <c r="F15" s="3" t="s">
        <v>16</v>
      </c>
      <c r="G15" s="19">
        <v>1300</v>
      </c>
    </row>
    <row r="100" spans="2:5" x14ac:dyDescent="0.2">
      <c r="B100" s="44" t="s">
        <v>4</v>
      </c>
      <c r="C100" s="44" t="s">
        <v>5</v>
      </c>
      <c r="D100" s="44" t="s">
        <v>6</v>
      </c>
      <c r="E100" s="44" t="s">
        <v>7</v>
      </c>
    </row>
    <row r="101" spans="2:5" x14ac:dyDescent="0.2">
      <c r="B101" s="42">
        <v>42736</v>
      </c>
      <c r="C101" s="41" t="s">
        <v>11</v>
      </c>
      <c r="D101" s="41" t="s">
        <v>52</v>
      </c>
      <c r="E101" s="40">
        <v>95</v>
      </c>
    </row>
    <row r="102" spans="2:5" x14ac:dyDescent="0.2">
      <c r="B102" s="39">
        <v>42750</v>
      </c>
      <c r="C102" s="43" t="s">
        <v>9</v>
      </c>
      <c r="D102" s="43" t="s">
        <v>12</v>
      </c>
      <c r="E102" s="38">
        <v>325</v>
      </c>
    </row>
    <row r="103" spans="2:5" x14ac:dyDescent="0.2">
      <c r="B103" s="42">
        <v>42752</v>
      </c>
      <c r="C103" s="41" t="s">
        <v>9</v>
      </c>
      <c r="D103" s="41" t="s">
        <v>18</v>
      </c>
      <c r="E103" s="40">
        <v>250</v>
      </c>
    </row>
    <row r="104" spans="2:5" x14ac:dyDescent="0.2">
      <c r="B104" s="39">
        <v>42756</v>
      </c>
      <c r="C104" s="43" t="s">
        <v>11</v>
      </c>
      <c r="D104" s="43" t="s">
        <v>12</v>
      </c>
      <c r="E104" s="38">
        <v>125</v>
      </c>
    </row>
    <row r="105" spans="2:5" x14ac:dyDescent="0.2">
      <c r="B105" s="42">
        <v>42768</v>
      </c>
      <c r="C105" s="41" t="s">
        <v>9</v>
      </c>
      <c r="D105" s="41" t="s">
        <v>12</v>
      </c>
      <c r="E105" s="40">
        <v>235</v>
      </c>
    </row>
    <row r="106" spans="2:5" x14ac:dyDescent="0.2">
      <c r="B106" s="39">
        <v>42786</v>
      </c>
      <c r="C106" s="43" t="s">
        <v>14</v>
      </c>
      <c r="D106" s="43" t="s">
        <v>17</v>
      </c>
      <c r="E106" s="38">
        <v>20</v>
      </c>
    </row>
    <row r="107" spans="2:5" x14ac:dyDescent="0.2">
      <c r="B107" s="42">
        <v>42791</v>
      </c>
      <c r="C107" s="41" t="s">
        <v>14</v>
      </c>
      <c r="D107" s="41" t="s">
        <v>18</v>
      </c>
      <c r="E107" s="40">
        <v>125</v>
      </c>
    </row>
    <row r="108" spans="2:5" x14ac:dyDescent="0.2">
      <c r="B108" s="39">
        <v>42791</v>
      </c>
      <c r="C108" s="3" t="s">
        <v>14</v>
      </c>
      <c r="D108" s="3" t="s">
        <v>13</v>
      </c>
      <c r="E108" s="38">
        <v>125</v>
      </c>
    </row>
  </sheetData>
  <hyperlinks>
    <hyperlink ref="A5" r:id="rId2" xr:uid="{295D617B-CBA1-46C7-A4F4-768BAD1A158B}"/>
  </hyperlinks>
  <pageMargins left="0.7" right="0.7" top="0.75" bottom="0.75" header="0.3" footer="0.3"/>
  <pageSetup orientation="portrait" r:id="rId3"/>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E28E4-ACC6-4339-8049-5214D793B909}">
  <sheetPr codeName="Sheet14">
    <tabColor theme="5" tint="0.39997558519241921"/>
  </sheetPr>
  <dimension ref="A1:U108"/>
  <sheetViews>
    <sheetView showGridLines="0" workbookViewId="0">
      <selection activeCell="H7" sqref="H7"/>
    </sheetView>
  </sheetViews>
  <sheetFormatPr baseColWidth="10" defaultColWidth="9.1640625" defaultRowHeight="15" x14ac:dyDescent="0.2"/>
  <cols>
    <col min="1" max="1" width="9.1640625" style="37"/>
    <col min="2" max="2" width="9.1640625" style="36"/>
    <col min="3" max="3" width="14.83203125" style="36" bestFit="1" customWidth="1"/>
    <col min="4" max="7" width="7.5" style="36" bestFit="1" customWidth="1"/>
    <col min="8" max="8" width="13" style="36" bestFit="1" customWidth="1"/>
    <col min="9" max="9" width="14.83203125" style="36" bestFit="1" customWidth="1"/>
    <col min="10" max="10" width="5" style="36" bestFit="1" customWidth="1"/>
    <col min="11" max="11" width="5.33203125" style="36" bestFit="1" customWidth="1"/>
    <col min="12" max="12" width="10" style="36" bestFit="1" customWidth="1"/>
    <col min="13" max="13" width="16.33203125" style="36" bestFit="1" customWidth="1"/>
    <col min="14" max="15" width="11.33203125" style="36" bestFit="1" customWidth="1"/>
    <col min="16" max="16384" width="9.1640625" style="36"/>
  </cols>
  <sheetData>
    <row r="1" spans="1:15" x14ac:dyDescent="0.2">
      <c r="A1" s="37" t="s">
        <v>58</v>
      </c>
    </row>
    <row r="2" spans="1:15" x14ac:dyDescent="0.2">
      <c r="A2" s="37" t="s">
        <v>57</v>
      </c>
    </row>
    <row r="3" spans="1:15" x14ac:dyDescent="0.2">
      <c r="A3" s="37" t="s">
        <v>56</v>
      </c>
    </row>
    <row r="4" spans="1:15" x14ac:dyDescent="0.2">
      <c r="A4" s="2" t="s">
        <v>2</v>
      </c>
    </row>
    <row r="5" spans="1:15" x14ac:dyDescent="0.2">
      <c r="A5" s="46" t="s">
        <v>3</v>
      </c>
    </row>
    <row r="7" spans="1:15" ht="19" x14ac:dyDescent="0.25">
      <c r="B7" s="26" t="s">
        <v>4</v>
      </c>
      <c r="C7" s="53" t="s">
        <v>5</v>
      </c>
      <c r="D7" s="53" t="s">
        <v>6</v>
      </c>
      <c r="E7" s="27" t="s">
        <v>7</v>
      </c>
      <c r="F7" s="52"/>
      <c r="H7"/>
      <c r="I7" s="9" t="s">
        <v>20</v>
      </c>
      <c r="J7"/>
      <c r="K7"/>
      <c r="L7"/>
      <c r="M7"/>
      <c r="N7"/>
      <c r="O7"/>
    </row>
    <row r="8" spans="1:15" x14ac:dyDescent="0.2">
      <c r="B8" s="49">
        <v>42736</v>
      </c>
      <c r="C8" s="48" t="s">
        <v>9</v>
      </c>
      <c r="D8" s="48" t="s">
        <v>10</v>
      </c>
      <c r="E8" s="47">
        <v>74</v>
      </c>
      <c r="H8"/>
      <c r="I8" s="3" t="s">
        <v>11</v>
      </c>
      <c r="J8" s="3" t="s">
        <v>14</v>
      </c>
      <c r="K8" s="3" t="s">
        <v>9</v>
      </c>
      <c r="L8" s="3" t="s">
        <v>16</v>
      </c>
      <c r="M8"/>
      <c r="N8"/>
      <c r="O8"/>
    </row>
    <row r="9" spans="1:15" x14ac:dyDescent="0.2">
      <c r="B9" s="51">
        <v>42750</v>
      </c>
      <c r="C9" s="34" t="s">
        <v>9</v>
      </c>
      <c r="D9" s="34" t="s">
        <v>12</v>
      </c>
      <c r="E9" s="50">
        <v>235</v>
      </c>
      <c r="H9" t="s">
        <v>8</v>
      </c>
      <c r="I9" s="76">
        <v>20</v>
      </c>
      <c r="J9" s="76">
        <v>270</v>
      </c>
      <c r="K9" s="76">
        <v>544</v>
      </c>
      <c r="L9" s="76">
        <v>834</v>
      </c>
      <c r="M9"/>
      <c r="N9"/>
      <c r="O9"/>
    </row>
    <row r="10" spans="1:15" x14ac:dyDescent="0.2">
      <c r="B10" s="49">
        <v>42752</v>
      </c>
      <c r="C10" s="48" t="s">
        <v>11</v>
      </c>
      <c r="D10" s="48" t="s">
        <v>13</v>
      </c>
      <c r="E10" s="47">
        <v>20</v>
      </c>
      <c r="H10"/>
      <c r="I10"/>
      <c r="J10"/>
      <c r="K10"/>
      <c r="L10"/>
      <c r="M10"/>
      <c r="N10"/>
      <c r="O10"/>
    </row>
    <row r="11" spans="1:15" x14ac:dyDescent="0.2">
      <c r="B11" s="51">
        <v>42756</v>
      </c>
      <c r="C11" s="34" t="s">
        <v>14</v>
      </c>
      <c r="D11" s="34" t="s">
        <v>15</v>
      </c>
      <c r="E11" s="50">
        <v>125</v>
      </c>
      <c r="H11"/>
      <c r="I11"/>
      <c r="J11"/>
      <c r="K11"/>
      <c r="L11"/>
      <c r="M11"/>
      <c r="N11"/>
      <c r="O11"/>
    </row>
    <row r="12" spans="1:15" x14ac:dyDescent="0.2">
      <c r="B12" s="49">
        <v>42768</v>
      </c>
      <c r="C12" s="48" t="s">
        <v>9</v>
      </c>
      <c r="D12" s="48" t="s">
        <v>12</v>
      </c>
      <c r="E12" s="47">
        <v>235</v>
      </c>
      <c r="H12"/>
      <c r="I12"/>
      <c r="J12"/>
      <c r="K12"/>
      <c r="L12"/>
      <c r="M12"/>
      <c r="N12"/>
      <c r="O12"/>
    </row>
    <row r="13" spans="1:15" x14ac:dyDescent="0.2">
      <c r="B13" s="51">
        <v>42786</v>
      </c>
      <c r="C13" s="34" t="s">
        <v>14</v>
      </c>
      <c r="D13" s="34" t="s">
        <v>17</v>
      </c>
      <c r="E13" s="50">
        <v>20</v>
      </c>
      <c r="H13"/>
      <c r="I13"/>
      <c r="J13"/>
    </row>
    <row r="14" spans="1:15" x14ac:dyDescent="0.2">
      <c r="B14" s="49">
        <v>42791</v>
      </c>
      <c r="C14" s="48" t="s">
        <v>14</v>
      </c>
      <c r="D14" s="48" t="s">
        <v>18</v>
      </c>
      <c r="E14" s="47">
        <v>125</v>
      </c>
      <c r="H14"/>
      <c r="I14"/>
      <c r="J14"/>
      <c r="M14" s="3"/>
    </row>
    <row r="15" spans="1:15" x14ac:dyDescent="0.2">
      <c r="H15"/>
      <c r="I15"/>
      <c r="J15"/>
      <c r="M15" s="3"/>
    </row>
    <row r="16" spans="1:15" x14ac:dyDescent="0.2">
      <c r="H16"/>
      <c r="I16"/>
      <c r="J16"/>
    </row>
    <row r="17" spans="8:21" x14ac:dyDescent="0.2">
      <c r="H17"/>
      <c r="I17"/>
      <c r="J17"/>
    </row>
    <row r="18" spans="8:21" x14ac:dyDescent="0.2">
      <c r="H18"/>
      <c r="I18"/>
      <c r="J18"/>
    </row>
    <row r="19" spans="8:21" x14ac:dyDescent="0.2">
      <c r="H19"/>
      <c r="I19"/>
      <c r="J19"/>
    </row>
    <row r="20" spans="8:21" x14ac:dyDescent="0.2">
      <c r="H20"/>
      <c r="I20"/>
      <c r="J20"/>
    </row>
    <row r="21" spans="8:21" x14ac:dyDescent="0.2">
      <c r="H21"/>
      <c r="I21"/>
      <c r="J21"/>
    </row>
    <row r="22" spans="8:21" x14ac:dyDescent="0.2">
      <c r="H22"/>
      <c r="I22"/>
      <c r="J22"/>
      <c r="O22" s="3"/>
      <c r="P22" s="3"/>
      <c r="Q22" s="3"/>
      <c r="R22" s="3"/>
      <c r="S22" s="3"/>
      <c r="T22" s="3"/>
      <c r="U22" s="3"/>
    </row>
    <row r="23" spans="8:21" x14ac:dyDescent="0.2">
      <c r="H23"/>
      <c r="I23"/>
      <c r="J23"/>
      <c r="O23" s="3"/>
      <c r="P23" s="3"/>
      <c r="Q23" s="3"/>
      <c r="R23" s="3"/>
      <c r="S23" s="3"/>
      <c r="T23" s="3"/>
      <c r="U23" s="3"/>
    </row>
    <row r="24" spans="8:21" x14ac:dyDescent="0.2">
      <c r="H24"/>
      <c r="I24"/>
      <c r="J24"/>
      <c r="O24" s="3"/>
      <c r="P24" s="3"/>
      <c r="Q24" s="3"/>
      <c r="R24" s="3"/>
      <c r="S24" s="3"/>
      <c r="T24" s="3"/>
      <c r="U24" s="3"/>
    </row>
    <row r="25" spans="8:21" x14ac:dyDescent="0.2">
      <c r="O25" s="3"/>
      <c r="P25" s="3"/>
      <c r="Q25" s="3"/>
      <c r="R25" s="3"/>
      <c r="S25" s="3"/>
      <c r="T25" s="3"/>
      <c r="U25" s="3"/>
    </row>
    <row r="26" spans="8:21" x14ac:dyDescent="0.2">
      <c r="O26" s="3"/>
      <c r="P26" s="3"/>
      <c r="Q26" s="3"/>
      <c r="R26" s="3"/>
      <c r="S26" s="3"/>
      <c r="T26" s="3"/>
      <c r="U26" s="3"/>
    </row>
    <row r="27" spans="8:21" x14ac:dyDescent="0.2">
      <c r="O27" s="3"/>
      <c r="P27" s="3"/>
      <c r="Q27" s="3"/>
      <c r="R27" s="3"/>
      <c r="S27" s="3"/>
      <c r="T27" s="3"/>
      <c r="U27" s="3"/>
    </row>
    <row r="100" spans="2:10" x14ac:dyDescent="0.2">
      <c r="B100" s="3"/>
      <c r="C100" s="3"/>
      <c r="D100" s="3"/>
      <c r="E100" s="3"/>
    </row>
    <row r="101" spans="2:10" x14ac:dyDescent="0.2">
      <c r="B101" s="3"/>
      <c r="C101" s="3"/>
      <c r="D101" s="3"/>
      <c r="E101" s="3"/>
    </row>
    <row r="102" spans="2:10" x14ac:dyDescent="0.2">
      <c r="B102" s="3"/>
      <c r="C102" s="3"/>
      <c r="D102" s="3"/>
      <c r="E102" s="3"/>
    </row>
    <row r="103" spans="2:10" x14ac:dyDescent="0.2">
      <c r="B103" s="3"/>
      <c r="C103" s="3"/>
      <c r="D103" s="3"/>
      <c r="E103" s="3"/>
    </row>
    <row r="104" spans="2:10" x14ac:dyDescent="0.2">
      <c r="B104" s="3"/>
      <c r="C104" s="3"/>
      <c r="D104" s="3"/>
      <c r="E104" s="3"/>
    </row>
    <row r="105" spans="2:10" x14ac:dyDescent="0.2">
      <c r="B105" s="3"/>
      <c r="C105" s="3"/>
      <c r="D105" s="3"/>
      <c r="E105" s="3"/>
    </row>
    <row r="106" spans="2:10" x14ac:dyDescent="0.2">
      <c r="B106" s="3"/>
      <c r="C106" s="3"/>
      <c r="D106" s="3"/>
      <c r="E106" s="3"/>
    </row>
    <row r="107" spans="2:10" x14ac:dyDescent="0.2">
      <c r="B107" s="3"/>
      <c r="C107" s="3"/>
      <c r="D107" s="3"/>
      <c r="E107" s="3"/>
      <c r="J107" s="3"/>
    </row>
    <row r="108" spans="2:10" x14ac:dyDescent="0.2">
      <c r="B108" s="39"/>
      <c r="C108" s="3"/>
      <c r="D108" s="3"/>
      <c r="E108" s="38"/>
    </row>
  </sheetData>
  <hyperlinks>
    <hyperlink ref="A5" r:id="rId2" xr:uid="{83986FEA-7BB1-457F-8EE0-CB82BE6DEB7F}"/>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F055-CCB1-45F9-85DC-F98FFB4E7820}">
  <sheetPr codeName="Sheet15">
    <tabColor theme="5" tint="0.39997558519241921"/>
  </sheetPr>
  <dimension ref="A1:A4"/>
  <sheetViews>
    <sheetView showGridLines="0" zoomScaleNormal="100" workbookViewId="0"/>
  </sheetViews>
  <sheetFormatPr baseColWidth="10" defaultColWidth="9.1640625" defaultRowHeight="15" x14ac:dyDescent="0.2"/>
  <cols>
    <col min="1" max="1" width="9.1640625" style="37"/>
    <col min="2" max="16384" width="9.1640625" style="36"/>
  </cols>
  <sheetData>
    <row r="1" spans="1:1" x14ac:dyDescent="0.2">
      <c r="A1" s="37" t="s">
        <v>60</v>
      </c>
    </row>
    <row r="2" spans="1:1" x14ac:dyDescent="0.2">
      <c r="A2" s="37" t="s">
        <v>59</v>
      </c>
    </row>
    <row r="3" spans="1:1" x14ac:dyDescent="0.2">
      <c r="A3" s="2" t="s">
        <v>2</v>
      </c>
    </row>
    <row r="4" spans="1:1" x14ac:dyDescent="0.2">
      <c r="A4" s="54" t="s">
        <v>3</v>
      </c>
    </row>
  </sheetData>
  <hyperlinks>
    <hyperlink ref="A4" r:id="rId1" xr:uid="{98BA4E61-AB35-4FEC-AB8D-4E803FEC319E}"/>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B2E34-0AAB-4307-9974-92010AB0B2E0}">
  <sheetPr codeName="Sheet29">
    <tabColor theme="5" tint="0.39997558519241921"/>
  </sheetPr>
  <dimension ref="A1:AB121"/>
  <sheetViews>
    <sheetView showGridLines="0" topLeftCell="D1" zoomScaleNormal="100" workbookViewId="0">
      <selection activeCell="G11" sqref="G11:G13"/>
      <pivotSelection pane="bottomRight" showHeader="1" activeRow="12" activeCol="6" click="1" r:id="rId1">
        <pivotArea dataOnly="0" labelOnly="1" outline="0" fieldPosition="0">
          <references count="1">
            <reference field="1" count="0"/>
          </references>
        </pivotArea>
      </pivotSelection>
    </sheetView>
  </sheetViews>
  <sheetFormatPr baseColWidth="10" defaultColWidth="9.1640625" defaultRowHeight="15" x14ac:dyDescent="0.2"/>
  <cols>
    <col min="1" max="1" width="9.5" style="37" bestFit="1" customWidth="1"/>
    <col min="2" max="2" width="9.6640625" style="36" bestFit="1" customWidth="1"/>
    <col min="3" max="3" width="14.83203125" style="36" bestFit="1" customWidth="1"/>
    <col min="4" max="23" width="16" style="36" bestFit="1" customWidth="1"/>
    <col min="24" max="24" width="11.33203125" style="36" bestFit="1" customWidth="1"/>
    <col min="25" max="16384" width="9.1640625" style="36"/>
  </cols>
  <sheetData>
    <row r="1" spans="1:28" x14ac:dyDescent="0.2">
      <c r="A1" s="2" t="s">
        <v>76</v>
      </c>
    </row>
    <row r="2" spans="1:28" x14ac:dyDescent="0.2">
      <c r="A2" s="2" t="s">
        <v>75</v>
      </c>
    </row>
    <row r="3" spans="1:28" x14ac:dyDescent="0.2">
      <c r="A3" s="2" t="s">
        <v>2</v>
      </c>
    </row>
    <row r="4" spans="1:28" x14ac:dyDescent="0.2">
      <c r="A4" s="2" t="s">
        <v>3</v>
      </c>
    </row>
    <row r="7" spans="1:28" x14ac:dyDescent="0.2">
      <c r="B7" s="44" t="s">
        <v>4</v>
      </c>
      <c r="C7" s="44" t="s">
        <v>5</v>
      </c>
      <c r="D7" s="44" t="s">
        <v>6</v>
      </c>
      <c r="E7" s="44" t="s">
        <v>7</v>
      </c>
    </row>
    <row r="8" spans="1:28" x14ac:dyDescent="0.2">
      <c r="B8" s="56">
        <v>42752</v>
      </c>
      <c r="C8" s="41" t="s">
        <v>11</v>
      </c>
      <c r="D8" s="41" t="s">
        <v>13</v>
      </c>
      <c r="E8" s="40">
        <v>1000</v>
      </c>
    </row>
    <row r="9" spans="1:28" x14ac:dyDescent="0.2">
      <c r="B9" s="56">
        <v>42752</v>
      </c>
      <c r="C9" s="41" t="s">
        <v>11</v>
      </c>
      <c r="D9" s="41" t="s">
        <v>74</v>
      </c>
      <c r="E9" s="40">
        <v>500</v>
      </c>
      <c r="G9" s="9" t="s">
        <v>8</v>
      </c>
      <c r="H9" s="9" t="s">
        <v>6</v>
      </c>
      <c r="I9"/>
      <c r="J9"/>
      <c r="K9"/>
      <c r="L9"/>
      <c r="M9"/>
      <c r="N9"/>
      <c r="O9"/>
      <c r="P9"/>
      <c r="Q9"/>
      <c r="R9"/>
      <c r="S9"/>
      <c r="T9"/>
      <c r="U9"/>
      <c r="V9"/>
      <c r="W9"/>
      <c r="X9"/>
      <c r="Y9"/>
      <c r="Z9"/>
      <c r="AA9"/>
      <c r="AB9"/>
    </row>
    <row r="10" spans="1:28" x14ac:dyDescent="0.2">
      <c r="B10" s="55">
        <v>42752</v>
      </c>
      <c r="C10" s="41" t="s">
        <v>11</v>
      </c>
      <c r="D10" s="41" t="s">
        <v>73</v>
      </c>
      <c r="E10" s="40">
        <v>500</v>
      </c>
      <c r="G10" s="9" t="s">
        <v>5</v>
      </c>
      <c r="H10" s="3" t="s">
        <v>15</v>
      </c>
      <c r="I10" s="3" t="s">
        <v>12</v>
      </c>
      <c r="J10" s="3" t="s">
        <v>10</v>
      </c>
      <c r="K10" s="3" t="s">
        <v>17</v>
      </c>
      <c r="L10" s="3" t="s">
        <v>13</v>
      </c>
      <c r="M10" s="3" t="s">
        <v>18</v>
      </c>
      <c r="N10" s="3" t="s">
        <v>72</v>
      </c>
      <c r="O10" s="3" t="s">
        <v>65</v>
      </c>
      <c r="P10" s="3" t="s">
        <v>66</v>
      </c>
      <c r="Q10" s="3" t="s">
        <v>64</v>
      </c>
      <c r="R10" s="3" t="s">
        <v>73</v>
      </c>
      <c r="S10" s="3" t="s">
        <v>63</v>
      </c>
      <c r="T10" s="3" t="s">
        <v>69</v>
      </c>
      <c r="U10" s="3" t="s">
        <v>68</v>
      </c>
      <c r="V10" s="3" t="s">
        <v>74</v>
      </c>
      <c r="W10" s="3" t="s">
        <v>71</v>
      </c>
      <c r="X10" s="3" t="s">
        <v>70</v>
      </c>
      <c r="Y10" s="3" t="s">
        <v>67</v>
      </c>
      <c r="Z10" s="3" t="s">
        <v>62</v>
      </c>
      <c r="AA10" s="3" t="s">
        <v>61</v>
      </c>
      <c r="AB10" s="3" t="s">
        <v>16</v>
      </c>
    </row>
    <row r="11" spans="1:28" x14ac:dyDescent="0.2">
      <c r="B11" s="56">
        <v>42786</v>
      </c>
      <c r="C11" s="41" t="s">
        <v>14</v>
      </c>
      <c r="D11" s="41" t="s">
        <v>17</v>
      </c>
      <c r="E11" s="40">
        <v>20</v>
      </c>
      <c r="G11" s="3" t="s">
        <v>11</v>
      </c>
      <c r="H11" s="19"/>
      <c r="I11" s="19"/>
      <c r="J11" s="19"/>
      <c r="K11" s="19"/>
      <c r="L11" s="19">
        <v>1000</v>
      </c>
      <c r="M11" s="19"/>
      <c r="N11" s="19"/>
      <c r="O11" s="19"/>
      <c r="P11" s="19"/>
      <c r="Q11" s="19"/>
      <c r="R11" s="19">
        <v>500</v>
      </c>
      <c r="S11" s="19"/>
      <c r="T11" s="19"/>
      <c r="U11" s="19"/>
      <c r="V11" s="19">
        <v>500</v>
      </c>
      <c r="W11" s="19"/>
      <c r="X11" s="19"/>
      <c r="Y11" s="19"/>
      <c r="Z11" s="19"/>
      <c r="AA11" s="19"/>
      <c r="AB11" s="19">
        <v>2000</v>
      </c>
    </row>
    <row r="12" spans="1:28" x14ac:dyDescent="0.2">
      <c r="B12" s="56">
        <v>42791</v>
      </c>
      <c r="C12" s="41" t="s">
        <v>14</v>
      </c>
      <c r="D12" s="41" t="s">
        <v>18</v>
      </c>
      <c r="E12" s="40">
        <v>125</v>
      </c>
      <c r="G12" s="3" t="s">
        <v>14</v>
      </c>
      <c r="H12" s="19">
        <v>250</v>
      </c>
      <c r="I12" s="19"/>
      <c r="J12" s="19"/>
      <c r="K12" s="19">
        <v>20</v>
      </c>
      <c r="L12" s="19"/>
      <c r="M12" s="19">
        <v>125</v>
      </c>
      <c r="N12" s="19">
        <v>20</v>
      </c>
      <c r="O12" s="19"/>
      <c r="P12" s="19"/>
      <c r="Q12" s="19"/>
      <c r="R12" s="19"/>
      <c r="S12" s="19"/>
      <c r="T12" s="19">
        <v>20</v>
      </c>
      <c r="U12" s="19">
        <v>125</v>
      </c>
      <c r="V12" s="19"/>
      <c r="W12" s="19">
        <v>125</v>
      </c>
      <c r="X12" s="19">
        <v>250</v>
      </c>
      <c r="Y12" s="19"/>
      <c r="Z12" s="19"/>
      <c r="AA12" s="19"/>
      <c r="AB12" s="19">
        <v>935</v>
      </c>
    </row>
    <row r="13" spans="1:28" x14ac:dyDescent="0.2">
      <c r="B13" s="56">
        <v>42756</v>
      </c>
      <c r="C13" s="41" t="s">
        <v>14</v>
      </c>
      <c r="D13" s="41" t="s">
        <v>15</v>
      </c>
      <c r="E13" s="40">
        <v>250</v>
      </c>
      <c r="G13" s="3" t="s">
        <v>9</v>
      </c>
      <c r="H13" s="19"/>
      <c r="I13" s="19">
        <v>470</v>
      </c>
      <c r="J13" s="19">
        <v>74</v>
      </c>
      <c r="K13" s="19"/>
      <c r="L13" s="19"/>
      <c r="M13" s="19"/>
      <c r="N13" s="19"/>
      <c r="O13" s="19">
        <v>70</v>
      </c>
      <c r="P13" s="19">
        <v>74</v>
      </c>
      <c r="Q13" s="19">
        <v>235</v>
      </c>
      <c r="R13" s="19"/>
      <c r="S13" s="19">
        <v>74</v>
      </c>
      <c r="T13" s="19"/>
      <c r="U13" s="19"/>
      <c r="V13" s="19"/>
      <c r="W13" s="19"/>
      <c r="X13" s="19"/>
      <c r="Y13" s="19">
        <v>125</v>
      </c>
      <c r="Z13" s="19">
        <v>70</v>
      </c>
      <c r="AA13" s="19">
        <v>235</v>
      </c>
      <c r="AB13" s="19">
        <v>1427</v>
      </c>
    </row>
    <row r="14" spans="1:28" x14ac:dyDescent="0.2">
      <c r="B14" s="56">
        <v>42786</v>
      </c>
      <c r="C14" s="41" t="s">
        <v>14</v>
      </c>
      <c r="D14" s="41" t="s">
        <v>72</v>
      </c>
      <c r="E14" s="40">
        <v>20</v>
      </c>
      <c r="G14" s="3" t="s">
        <v>16</v>
      </c>
      <c r="H14" s="19">
        <v>250</v>
      </c>
      <c r="I14" s="19">
        <v>470</v>
      </c>
      <c r="J14" s="19">
        <v>74</v>
      </c>
      <c r="K14" s="19">
        <v>20</v>
      </c>
      <c r="L14" s="19">
        <v>1000</v>
      </c>
      <c r="M14" s="19">
        <v>125</v>
      </c>
      <c r="N14" s="19">
        <v>20</v>
      </c>
      <c r="O14" s="19">
        <v>70</v>
      </c>
      <c r="P14" s="19">
        <v>74</v>
      </c>
      <c r="Q14" s="19">
        <v>235</v>
      </c>
      <c r="R14" s="19">
        <v>500</v>
      </c>
      <c r="S14" s="19">
        <v>74</v>
      </c>
      <c r="T14" s="19">
        <v>20</v>
      </c>
      <c r="U14" s="19">
        <v>125</v>
      </c>
      <c r="V14" s="19">
        <v>500</v>
      </c>
      <c r="W14" s="19">
        <v>125</v>
      </c>
      <c r="X14" s="19">
        <v>250</v>
      </c>
      <c r="Y14" s="19">
        <v>125</v>
      </c>
      <c r="Z14" s="19">
        <v>70</v>
      </c>
      <c r="AA14" s="19">
        <v>235</v>
      </c>
      <c r="AB14" s="19">
        <v>4362</v>
      </c>
    </row>
    <row r="15" spans="1:28" x14ac:dyDescent="0.2">
      <c r="B15" s="56">
        <v>42791</v>
      </c>
      <c r="C15" s="41" t="s">
        <v>14</v>
      </c>
      <c r="D15" s="41" t="s">
        <v>71</v>
      </c>
      <c r="E15" s="40">
        <v>125</v>
      </c>
    </row>
    <row r="16" spans="1:28" x14ac:dyDescent="0.2">
      <c r="B16" s="55">
        <v>42756</v>
      </c>
      <c r="C16" s="41" t="s">
        <v>14</v>
      </c>
      <c r="D16" s="41" t="s">
        <v>70</v>
      </c>
      <c r="E16" s="40">
        <v>250</v>
      </c>
    </row>
    <row r="17" spans="2:23" x14ac:dyDescent="0.2">
      <c r="B17" s="55">
        <v>42786</v>
      </c>
      <c r="C17" s="41" t="s">
        <v>14</v>
      </c>
      <c r="D17" s="41" t="s">
        <v>69</v>
      </c>
      <c r="E17" s="40">
        <v>20</v>
      </c>
    </row>
    <row r="18" spans="2:23" x14ac:dyDescent="0.2">
      <c r="B18" s="55">
        <v>42791</v>
      </c>
      <c r="C18" s="41" t="s">
        <v>14</v>
      </c>
      <c r="D18" s="41" t="s">
        <v>68</v>
      </c>
      <c r="E18" s="40">
        <v>125</v>
      </c>
    </row>
    <row r="19" spans="2:23" x14ac:dyDescent="0.2">
      <c r="B19" s="56">
        <v>42736</v>
      </c>
      <c r="C19" s="41" t="s">
        <v>9</v>
      </c>
      <c r="D19" s="41" t="s">
        <v>10</v>
      </c>
      <c r="E19" s="40">
        <v>74</v>
      </c>
    </row>
    <row r="20" spans="2:23" x14ac:dyDescent="0.2">
      <c r="B20" s="56">
        <v>42750</v>
      </c>
      <c r="C20" s="41" t="s">
        <v>9</v>
      </c>
      <c r="D20" s="41" t="s">
        <v>12</v>
      </c>
      <c r="E20" s="40">
        <v>235</v>
      </c>
    </row>
    <row r="21" spans="2:23" x14ac:dyDescent="0.2">
      <c r="B21" s="56">
        <v>42756</v>
      </c>
      <c r="C21" s="41" t="s">
        <v>9</v>
      </c>
      <c r="D21" s="41" t="s">
        <v>67</v>
      </c>
      <c r="E21" s="40">
        <v>125</v>
      </c>
    </row>
    <row r="22" spans="2:23" x14ac:dyDescent="0.2">
      <c r="B22" s="56">
        <v>42768</v>
      </c>
      <c r="C22" s="41" t="s">
        <v>9</v>
      </c>
      <c r="D22" s="41" t="s">
        <v>12</v>
      </c>
      <c r="E22" s="40">
        <v>235</v>
      </c>
      <c r="W22" s="3"/>
    </row>
    <row r="23" spans="2:23" x14ac:dyDescent="0.2">
      <c r="B23" s="56">
        <v>42736</v>
      </c>
      <c r="C23" s="41" t="s">
        <v>9</v>
      </c>
      <c r="D23" s="41" t="s">
        <v>66</v>
      </c>
      <c r="E23" s="40">
        <v>74</v>
      </c>
    </row>
    <row r="24" spans="2:23" x14ac:dyDescent="0.2">
      <c r="B24" s="56">
        <v>42750</v>
      </c>
      <c r="C24" s="41" t="s">
        <v>9</v>
      </c>
      <c r="D24" s="41" t="s">
        <v>65</v>
      </c>
      <c r="E24" s="40">
        <v>70</v>
      </c>
    </row>
    <row r="25" spans="2:23" x14ac:dyDescent="0.2">
      <c r="B25" s="56">
        <v>42768</v>
      </c>
      <c r="C25" s="41" t="s">
        <v>9</v>
      </c>
      <c r="D25" s="41" t="s">
        <v>64</v>
      </c>
      <c r="E25" s="40">
        <v>235</v>
      </c>
    </row>
    <row r="26" spans="2:23" x14ac:dyDescent="0.2">
      <c r="B26" s="55">
        <v>42736</v>
      </c>
      <c r="C26" s="41" t="s">
        <v>9</v>
      </c>
      <c r="D26" s="41" t="s">
        <v>63</v>
      </c>
      <c r="E26" s="40">
        <v>74</v>
      </c>
    </row>
    <row r="27" spans="2:23" x14ac:dyDescent="0.2">
      <c r="B27" s="55">
        <v>42750</v>
      </c>
      <c r="C27" s="41" t="s">
        <v>9</v>
      </c>
      <c r="D27" s="41" t="s">
        <v>62</v>
      </c>
      <c r="E27" s="40">
        <v>70</v>
      </c>
    </row>
    <row r="28" spans="2:23" x14ac:dyDescent="0.2">
      <c r="B28" s="55">
        <v>42768</v>
      </c>
      <c r="C28" s="41" t="s">
        <v>9</v>
      </c>
      <c r="D28" s="41" t="s">
        <v>61</v>
      </c>
      <c r="E28" s="40">
        <v>235</v>
      </c>
    </row>
    <row r="100" spans="2:5" x14ac:dyDescent="0.2">
      <c r="B100" s="44" t="s">
        <v>4</v>
      </c>
      <c r="C100" s="44" t="s">
        <v>5</v>
      </c>
      <c r="D100" s="44" t="s">
        <v>6</v>
      </c>
      <c r="E100" s="44" t="s">
        <v>7</v>
      </c>
    </row>
    <row r="101" spans="2:5" x14ac:dyDescent="0.2">
      <c r="B101" s="56">
        <v>42752</v>
      </c>
      <c r="C101" s="41" t="s">
        <v>11</v>
      </c>
      <c r="D101" s="41" t="s">
        <v>13</v>
      </c>
      <c r="E101" s="40">
        <v>1000</v>
      </c>
    </row>
    <row r="102" spans="2:5" x14ac:dyDescent="0.2">
      <c r="B102" s="56">
        <v>42752</v>
      </c>
      <c r="C102" s="41" t="s">
        <v>11</v>
      </c>
      <c r="D102" s="41" t="s">
        <v>74</v>
      </c>
      <c r="E102" s="40">
        <v>500</v>
      </c>
    </row>
    <row r="103" spans="2:5" x14ac:dyDescent="0.2">
      <c r="B103" s="55">
        <v>42752</v>
      </c>
      <c r="C103" s="41" t="s">
        <v>11</v>
      </c>
      <c r="D103" s="41" t="s">
        <v>73</v>
      </c>
      <c r="E103" s="40">
        <v>500</v>
      </c>
    </row>
    <row r="104" spans="2:5" x14ac:dyDescent="0.2">
      <c r="B104" s="56">
        <v>42786</v>
      </c>
      <c r="C104" s="41" t="s">
        <v>14</v>
      </c>
      <c r="D104" s="41" t="s">
        <v>17</v>
      </c>
      <c r="E104" s="40">
        <v>20</v>
      </c>
    </row>
    <row r="105" spans="2:5" x14ac:dyDescent="0.2">
      <c r="B105" s="56">
        <v>42791</v>
      </c>
      <c r="C105" s="41" t="s">
        <v>14</v>
      </c>
      <c r="D105" s="41" t="s">
        <v>18</v>
      </c>
      <c r="E105" s="40">
        <v>125</v>
      </c>
    </row>
    <row r="106" spans="2:5" x14ac:dyDescent="0.2">
      <c r="B106" s="56">
        <v>42756</v>
      </c>
      <c r="C106" s="41" t="s">
        <v>14</v>
      </c>
      <c r="D106" s="41" t="s">
        <v>15</v>
      </c>
      <c r="E106" s="40">
        <v>250</v>
      </c>
    </row>
    <row r="107" spans="2:5" x14ac:dyDescent="0.2">
      <c r="B107" s="56">
        <v>42786</v>
      </c>
      <c r="C107" s="41" t="s">
        <v>14</v>
      </c>
      <c r="D107" s="41" t="s">
        <v>72</v>
      </c>
      <c r="E107" s="40">
        <v>20</v>
      </c>
    </row>
    <row r="108" spans="2:5" x14ac:dyDescent="0.2">
      <c r="B108" s="56">
        <v>42791</v>
      </c>
      <c r="C108" s="41" t="s">
        <v>14</v>
      </c>
      <c r="D108" s="41" t="s">
        <v>71</v>
      </c>
      <c r="E108" s="40">
        <v>125</v>
      </c>
    </row>
    <row r="109" spans="2:5" x14ac:dyDescent="0.2">
      <c r="B109" s="55">
        <v>42756</v>
      </c>
      <c r="C109" s="41" t="s">
        <v>14</v>
      </c>
      <c r="D109" s="41" t="s">
        <v>70</v>
      </c>
      <c r="E109" s="40">
        <v>250</v>
      </c>
    </row>
    <row r="110" spans="2:5" x14ac:dyDescent="0.2">
      <c r="B110" s="55">
        <v>42786</v>
      </c>
      <c r="C110" s="41" t="s">
        <v>14</v>
      </c>
      <c r="D110" s="41" t="s">
        <v>69</v>
      </c>
      <c r="E110" s="40">
        <v>20</v>
      </c>
    </row>
    <row r="111" spans="2:5" x14ac:dyDescent="0.2">
      <c r="B111" s="55">
        <v>42791</v>
      </c>
      <c r="C111" s="41" t="s">
        <v>14</v>
      </c>
      <c r="D111" s="41" t="s">
        <v>68</v>
      </c>
      <c r="E111" s="40">
        <v>125</v>
      </c>
    </row>
    <row r="112" spans="2:5" x14ac:dyDescent="0.2">
      <c r="B112" s="56">
        <v>42736</v>
      </c>
      <c r="C112" s="41" t="s">
        <v>9</v>
      </c>
      <c r="D112" s="41" t="s">
        <v>10</v>
      </c>
      <c r="E112" s="40">
        <v>74</v>
      </c>
    </row>
    <row r="113" spans="2:24" x14ac:dyDescent="0.2">
      <c r="B113" s="56">
        <v>42750</v>
      </c>
      <c r="C113" s="41" t="s">
        <v>9</v>
      </c>
      <c r="D113" s="41" t="s">
        <v>12</v>
      </c>
      <c r="E113" s="40">
        <v>235</v>
      </c>
    </row>
    <row r="114" spans="2:24" x14ac:dyDescent="0.2">
      <c r="B114" s="56">
        <v>42756</v>
      </c>
      <c r="C114" s="41" t="s">
        <v>9</v>
      </c>
      <c r="D114" s="41" t="s">
        <v>67</v>
      </c>
      <c r="E114" s="40">
        <v>125</v>
      </c>
    </row>
    <row r="115" spans="2:24" x14ac:dyDescent="0.2">
      <c r="B115" s="56">
        <v>42768</v>
      </c>
      <c r="C115" s="41" t="s">
        <v>9</v>
      </c>
      <c r="D115" s="41" t="s">
        <v>12</v>
      </c>
      <c r="E115" s="40">
        <v>235</v>
      </c>
    </row>
    <row r="116" spans="2:24" x14ac:dyDescent="0.2">
      <c r="B116" s="56">
        <v>42736</v>
      </c>
      <c r="C116" s="41" t="s">
        <v>9</v>
      </c>
      <c r="D116" s="41" t="s">
        <v>66</v>
      </c>
      <c r="E116" s="40">
        <v>74</v>
      </c>
    </row>
    <row r="117" spans="2:24" x14ac:dyDescent="0.2">
      <c r="B117" s="56">
        <v>42750</v>
      </c>
      <c r="C117" s="41" t="s">
        <v>9</v>
      </c>
      <c r="D117" s="41" t="s">
        <v>65</v>
      </c>
      <c r="E117" s="40">
        <v>70</v>
      </c>
    </row>
    <row r="118" spans="2:24" x14ac:dyDescent="0.2">
      <c r="B118" s="56">
        <v>42768</v>
      </c>
      <c r="C118" s="41" t="s">
        <v>9</v>
      </c>
      <c r="D118" s="41" t="s">
        <v>64</v>
      </c>
      <c r="E118" s="40">
        <v>235</v>
      </c>
    </row>
    <row r="119" spans="2:24" x14ac:dyDescent="0.2">
      <c r="B119" s="55">
        <v>42736</v>
      </c>
      <c r="C119" s="41" t="s">
        <v>9</v>
      </c>
      <c r="D119" s="41" t="s">
        <v>63</v>
      </c>
      <c r="E119" s="40">
        <v>74</v>
      </c>
    </row>
    <row r="120" spans="2:24" x14ac:dyDescent="0.2">
      <c r="B120" s="55">
        <v>42750</v>
      </c>
      <c r="C120" s="41" t="s">
        <v>9</v>
      </c>
      <c r="D120" s="41" t="s">
        <v>62</v>
      </c>
      <c r="E120" s="40">
        <v>70</v>
      </c>
    </row>
    <row r="121" spans="2:24" x14ac:dyDescent="0.2">
      <c r="B121" s="55">
        <v>42768</v>
      </c>
      <c r="C121" s="41" t="s">
        <v>9</v>
      </c>
      <c r="D121" s="41" t="s">
        <v>61</v>
      </c>
      <c r="E121" s="40">
        <v>235</v>
      </c>
      <c r="X121" s="3"/>
    </row>
  </sheetData>
  <hyperlinks>
    <hyperlink ref="A4" r:id="rId2" xr:uid="{29B0E62A-E40C-429E-BF90-338490D539AE}"/>
  </hyperlinks>
  <pageMargins left="0.7" right="0.7" top="0.75" bottom="0.75" header="0.3" footer="0.3"/>
  <pageSetup orientation="portrait" r:id="rId3"/>
  <drawing r:id="rId4"/>
  <tableParts count="2">
    <tablePart r:id="rId5"/>
    <tablePart r:id="rId6"/>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5C522-4B88-40D2-8B43-1CF045B50BFA}">
  <sheetPr codeName="Sheet30">
    <tabColor theme="5" tint="0.39997558519241921"/>
  </sheetPr>
  <dimension ref="A1:I119"/>
  <sheetViews>
    <sheetView showGridLines="0" zoomScaleNormal="100" workbookViewId="0">
      <selection activeCell="G18" sqref="G18"/>
    </sheetView>
  </sheetViews>
  <sheetFormatPr baseColWidth="10" defaultColWidth="9.1640625" defaultRowHeight="15" x14ac:dyDescent="0.2"/>
  <cols>
    <col min="1" max="1" width="9.1640625" style="37"/>
    <col min="2" max="2" width="9.1640625" style="36" customWidth="1"/>
    <col min="3" max="3" width="9.6640625" style="36" customWidth="1"/>
    <col min="4" max="4" width="16.33203125" style="36" customWidth="1"/>
    <col min="5" max="5" width="11.1640625" style="36" customWidth="1"/>
    <col min="6" max="6" width="30.83203125" style="36" customWidth="1"/>
    <col min="7" max="7" width="20.83203125" style="36" bestFit="1" customWidth="1"/>
    <col min="8" max="8" width="14.83203125" style="36" bestFit="1" customWidth="1"/>
    <col min="9" max="9" width="13.6640625" style="36" bestFit="1" customWidth="1"/>
    <col min="10" max="10" width="6.1640625" style="36" bestFit="1" customWidth="1"/>
    <col min="11" max="11" width="9.33203125" style="36" bestFit="1" customWidth="1"/>
    <col min="12" max="12" width="6.5" style="36" bestFit="1" customWidth="1"/>
    <col min="13" max="13" width="6.33203125" style="36" bestFit="1" customWidth="1"/>
    <col min="14" max="14" width="9.1640625" style="36" bestFit="1" customWidth="1"/>
    <col min="15" max="15" width="10" style="36" bestFit="1" customWidth="1"/>
    <col min="16" max="16" width="5.33203125" style="36" bestFit="1" customWidth="1"/>
    <col min="17" max="17" width="4.5" style="36" bestFit="1" customWidth="1"/>
    <col min="18" max="18" width="7.6640625" style="36" bestFit="1" customWidth="1"/>
    <col min="19" max="19" width="6" style="36" bestFit="1" customWidth="1"/>
    <col min="20" max="20" width="10.5" style="36" bestFit="1" customWidth="1"/>
    <col min="21" max="21" width="7.33203125" style="36" bestFit="1" customWidth="1"/>
    <col min="22" max="22" width="12.33203125" style="36" bestFit="1" customWidth="1"/>
    <col min="23" max="23" width="15" style="36" bestFit="1" customWidth="1"/>
    <col min="24" max="24" width="6.33203125" style="36" bestFit="1" customWidth="1"/>
    <col min="25" max="25" width="5.6640625" style="36" bestFit="1" customWidth="1"/>
    <col min="26" max="26" width="6.6640625" style="36" bestFit="1" customWidth="1"/>
    <col min="27" max="27" width="6.1640625" style="36" bestFit="1" customWidth="1"/>
    <col min="28" max="28" width="10.6640625" style="36" bestFit="1" customWidth="1"/>
    <col min="29" max="16384" width="9.1640625" style="36"/>
  </cols>
  <sheetData>
    <row r="1" spans="1:9" x14ac:dyDescent="0.2">
      <c r="A1" s="2" t="s">
        <v>80</v>
      </c>
    </row>
    <row r="2" spans="1:9" x14ac:dyDescent="0.2">
      <c r="A2" s="2" t="s">
        <v>79</v>
      </c>
    </row>
    <row r="3" spans="1:9" x14ac:dyDescent="0.2">
      <c r="A3" s="2" t="s">
        <v>78</v>
      </c>
    </row>
    <row r="4" spans="1:9" x14ac:dyDescent="0.2">
      <c r="A4" s="2" t="s">
        <v>77</v>
      </c>
    </row>
    <row r="5" spans="1:9" x14ac:dyDescent="0.2">
      <c r="A5" s="2" t="s">
        <v>2</v>
      </c>
    </row>
    <row r="6" spans="1:9" x14ac:dyDescent="0.2">
      <c r="A6" s="2" t="s">
        <v>3</v>
      </c>
      <c r="B6" s="44" t="s">
        <v>4</v>
      </c>
      <c r="C6" s="44" t="s">
        <v>5</v>
      </c>
      <c r="D6" s="44" t="s">
        <v>6</v>
      </c>
      <c r="E6" s="44" t="s">
        <v>7</v>
      </c>
    </row>
    <row r="7" spans="1:9" x14ac:dyDescent="0.2">
      <c r="B7" s="56">
        <v>42752</v>
      </c>
      <c r="C7" s="41" t="s">
        <v>11</v>
      </c>
      <c r="D7" s="41" t="s">
        <v>13</v>
      </c>
      <c r="E7" s="40">
        <v>1000</v>
      </c>
    </row>
    <row r="8" spans="1:9" x14ac:dyDescent="0.2">
      <c r="B8" s="56">
        <v>42752</v>
      </c>
      <c r="C8" s="41" t="s">
        <v>11</v>
      </c>
      <c r="D8" s="41" t="s">
        <v>74</v>
      </c>
      <c r="E8" s="40">
        <v>500</v>
      </c>
      <c r="G8" s="9" t="s">
        <v>21</v>
      </c>
      <c r="H8" t="s">
        <v>8</v>
      </c>
      <c r="I8"/>
    </row>
    <row r="9" spans="1:9" x14ac:dyDescent="0.2">
      <c r="B9" s="55">
        <v>42752</v>
      </c>
      <c r="C9" s="41" t="s">
        <v>11</v>
      </c>
      <c r="D9" s="41" t="s">
        <v>73</v>
      </c>
      <c r="E9" s="40">
        <v>500</v>
      </c>
      <c r="G9" s="13" t="s">
        <v>11</v>
      </c>
      <c r="H9" s="19">
        <v>2000</v>
      </c>
      <c r="I9"/>
    </row>
    <row r="10" spans="1:9" x14ac:dyDescent="0.2">
      <c r="B10" s="56">
        <v>42786</v>
      </c>
      <c r="C10" s="41" t="s">
        <v>14</v>
      </c>
      <c r="D10" s="41" t="s">
        <v>17</v>
      </c>
      <c r="E10" s="40">
        <v>20</v>
      </c>
      <c r="G10" s="78" t="s">
        <v>13</v>
      </c>
      <c r="H10" s="19">
        <v>1000</v>
      </c>
      <c r="I10"/>
    </row>
    <row r="11" spans="1:9" x14ac:dyDescent="0.2">
      <c r="B11" s="56">
        <v>42791</v>
      </c>
      <c r="C11" s="41" t="s">
        <v>14</v>
      </c>
      <c r="D11" s="41" t="s">
        <v>18</v>
      </c>
      <c r="E11" s="40">
        <v>125</v>
      </c>
      <c r="G11" s="78" t="s">
        <v>73</v>
      </c>
      <c r="H11" s="19">
        <v>500</v>
      </c>
      <c r="I11"/>
    </row>
    <row r="12" spans="1:9" x14ac:dyDescent="0.2">
      <c r="B12" s="56">
        <v>42756</v>
      </c>
      <c r="C12" s="41" t="s">
        <v>14</v>
      </c>
      <c r="D12" s="41" t="s">
        <v>15</v>
      </c>
      <c r="E12" s="40">
        <v>250</v>
      </c>
      <c r="G12" s="78" t="s">
        <v>74</v>
      </c>
      <c r="H12" s="19">
        <v>500</v>
      </c>
      <c r="I12"/>
    </row>
    <row r="13" spans="1:9" x14ac:dyDescent="0.2">
      <c r="B13" s="56">
        <v>42786</v>
      </c>
      <c r="C13" s="41" t="s">
        <v>14</v>
      </c>
      <c r="D13" s="41" t="s">
        <v>72</v>
      </c>
      <c r="E13" s="40">
        <v>20</v>
      </c>
      <c r="G13" s="13" t="s">
        <v>14</v>
      </c>
      <c r="H13" s="19">
        <v>935</v>
      </c>
      <c r="I13"/>
    </row>
    <row r="14" spans="1:9" x14ac:dyDescent="0.2">
      <c r="B14" s="56">
        <v>42791</v>
      </c>
      <c r="C14" s="41" t="s">
        <v>14</v>
      </c>
      <c r="D14" s="41" t="s">
        <v>71</v>
      </c>
      <c r="E14" s="40">
        <v>125</v>
      </c>
      <c r="G14" s="78" t="s">
        <v>15</v>
      </c>
      <c r="H14" s="19">
        <v>250</v>
      </c>
      <c r="I14"/>
    </row>
    <row r="15" spans="1:9" x14ac:dyDescent="0.2">
      <c r="B15" s="55">
        <v>42756</v>
      </c>
      <c r="C15" s="41" t="s">
        <v>14</v>
      </c>
      <c r="D15" s="41" t="s">
        <v>70</v>
      </c>
      <c r="E15" s="40">
        <v>250</v>
      </c>
      <c r="G15" s="78" t="s">
        <v>17</v>
      </c>
      <c r="H15" s="19">
        <v>20</v>
      </c>
      <c r="I15"/>
    </row>
    <row r="16" spans="1:9" x14ac:dyDescent="0.2">
      <c r="B16" s="55">
        <v>42786</v>
      </c>
      <c r="C16" s="41" t="s">
        <v>14</v>
      </c>
      <c r="D16" s="41" t="s">
        <v>69</v>
      </c>
      <c r="E16" s="40">
        <v>20</v>
      </c>
      <c r="G16" s="78" t="s">
        <v>18</v>
      </c>
      <c r="H16" s="19">
        <v>125</v>
      </c>
      <c r="I16"/>
    </row>
    <row r="17" spans="2:9" x14ac:dyDescent="0.2">
      <c r="B17" s="55">
        <v>42791</v>
      </c>
      <c r="C17" s="41" t="s">
        <v>14</v>
      </c>
      <c r="D17" s="41" t="s">
        <v>68</v>
      </c>
      <c r="E17" s="40">
        <v>125</v>
      </c>
      <c r="G17" s="78" t="s">
        <v>72</v>
      </c>
      <c r="H17" s="19">
        <v>20</v>
      </c>
      <c r="I17"/>
    </row>
    <row r="18" spans="2:9" x14ac:dyDescent="0.2">
      <c r="B18" s="56">
        <v>42736</v>
      </c>
      <c r="C18" s="41" t="s">
        <v>9</v>
      </c>
      <c r="D18" s="41" t="s">
        <v>10</v>
      </c>
      <c r="E18" s="40">
        <v>74</v>
      </c>
      <c r="G18" s="78" t="s">
        <v>69</v>
      </c>
      <c r="H18" s="19">
        <v>20</v>
      </c>
      <c r="I18"/>
    </row>
    <row r="19" spans="2:9" x14ac:dyDescent="0.2">
      <c r="B19" s="56">
        <v>42750</v>
      </c>
      <c r="C19" s="41" t="s">
        <v>9</v>
      </c>
      <c r="D19" s="41" t="s">
        <v>12</v>
      </c>
      <c r="E19" s="40">
        <v>235</v>
      </c>
      <c r="G19" s="78" t="s">
        <v>68</v>
      </c>
      <c r="H19" s="19">
        <v>125</v>
      </c>
      <c r="I19"/>
    </row>
    <row r="20" spans="2:9" x14ac:dyDescent="0.2">
      <c r="B20" s="56">
        <v>42756</v>
      </c>
      <c r="C20" s="41" t="s">
        <v>9</v>
      </c>
      <c r="D20" s="41" t="s">
        <v>67</v>
      </c>
      <c r="E20" s="40">
        <v>125</v>
      </c>
      <c r="G20" s="78" t="s">
        <v>71</v>
      </c>
      <c r="H20" s="19">
        <v>125</v>
      </c>
      <c r="I20"/>
    </row>
    <row r="21" spans="2:9" x14ac:dyDescent="0.2">
      <c r="B21" s="56">
        <v>42768</v>
      </c>
      <c r="C21" s="41" t="s">
        <v>9</v>
      </c>
      <c r="D21" s="41" t="s">
        <v>12</v>
      </c>
      <c r="E21" s="40">
        <v>235</v>
      </c>
      <c r="G21" s="78" t="s">
        <v>70</v>
      </c>
      <c r="H21" s="19">
        <v>250</v>
      </c>
      <c r="I21"/>
    </row>
    <row r="22" spans="2:9" x14ac:dyDescent="0.2">
      <c r="B22" s="56">
        <v>42736</v>
      </c>
      <c r="C22" s="41" t="s">
        <v>9</v>
      </c>
      <c r="D22" s="41" t="s">
        <v>66</v>
      </c>
      <c r="E22" s="40">
        <v>74</v>
      </c>
      <c r="G22" s="13" t="s">
        <v>9</v>
      </c>
      <c r="H22" s="19">
        <v>1427</v>
      </c>
      <c r="I22"/>
    </row>
    <row r="23" spans="2:9" x14ac:dyDescent="0.2">
      <c r="B23" s="56">
        <v>42750</v>
      </c>
      <c r="C23" s="41" t="s">
        <v>9</v>
      </c>
      <c r="D23" s="41" t="s">
        <v>65</v>
      </c>
      <c r="E23" s="40">
        <v>70</v>
      </c>
      <c r="G23" s="78" t="s">
        <v>12</v>
      </c>
      <c r="H23" s="19">
        <v>470</v>
      </c>
      <c r="I23"/>
    </row>
    <row r="24" spans="2:9" x14ac:dyDescent="0.2">
      <c r="B24" s="56">
        <v>42768</v>
      </c>
      <c r="C24" s="41" t="s">
        <v>9</v>
      </c>
      <c r="D24" s="41" t="s">
        <v>64</v>
      </c>
      <c r="E24" s="40">
        <v>235</v>
      </c>
      <c r="G24" s="78" t="s">
        <v>10</v>
      </c>
      <c r="H24" s="19">
        <v>74</v>
      </c>
      <c r="I24"/>
    </row>
    <row r="25" spans="2:9" x14ac:dyDescent="0.2">
      <c r="B25" s="55">
        <v>42736</v>
      </c>
      <c r="C25" s="41" t="s">
        <v>9</v>
      </c>
      <c r="D25" s="41" t="s">
        <v>63</v>
      </c>
      <c r="E25" s="40">
        <v>74</v>
      </c>
      <c r="G25" s="78" t="s">
        <v>65</v>
      </c>
      <c r="H25" s="19">
        <v>70</v>
      </c>
      <c r="I25"/>
    </row>
    <row r="26" spans="2:9" x14ac:dyDescent="0.2">
      <c r="B26" s="55">
        <v>42750</v>
      </c>
      <c r="C26" s="41" t="s">
        <v>9</v>
      </c>
      <c r="D26" s="41" t="s">
        <v>62</v>
      </c>
      <c r="E26" s="40">
        <v>70</v>
      </c>
      <c r="G26" s="78" t="s">
        <v>66</v>
      </c>
      <c r="H26" s="19">
        <v>74</v>
      </c>
    </row>
    <row r="27" spans="2:9" x14ac:dyDescent="0.2">
      <c r="B27" s="55">
        <v>42768</v>
      </c>
      <c r="C27" s="41" t="s">
        <v>9</v>
      </c>
      <c r="D27" s="41" t="s">
        <v>61</v>
      </c>
      <c r="E27" s="40">
        <v>235</v>
      </c>
      <c r="G27" s="78" t="s">
        <v>64</v>
      </c>
      <c r="H27" s="19">
        <v>235</v>
      </c>
    </row>
    <row r="28" spans="2:9" x14ac:dyDescent="0.2">
      <c r="G28" s="78" t="s">
        <v>63</v>
      </c>
      <c r="H28" s="19">
        <v>74</v>
      </c>
    </row>
    <row r="29" spans="2:9" x14ac:dyDescent="0.2">
      <c r="G29" s="78" t="s">
        <v>67</v>
      </c>
      <c r="H29" s="19">
        <v>125</v>
      </c>
    </row>
    <row r="30" spans="2:9" x14ac:dyDescent="0.2">
      <c r="G30" s="78" t="s">
        <v>62</v>
      </c>
      <c r="H30" s="19">
        <v>70</v>
      </c>
    </row>
    <row r="31" spans="2:9" x14ac:dyDescent="0.2">
      <c r="G31" s="78" t="s">
        <v>61</v>
      </c>
      <c r="H31" s="19">
        <v>235</v>
      </c>
    </row>
    <row r="32" spans="2:9" x14ac:dyDescent="0.2">
      <c r="G32" s="13" t="s">
        <v>16</v>
      </c>
      <c r="H32" s="19">
        <v>4362</v>
      </c>
    </row>
    <row r="98" spans="2:5" x14ac:dyDescent="0.2">
      <c r="B98" s="44" t="s">
        <v>4</v>
      </c>
      <c r="C98" s="44" t="s">
        <v>5</v>
      </c>
      <c r="D98" s="44" t="s">
        <v>6</v>
      </c>
      <c r="E98" s="44" t="s">
        <v>7</v>
      </c>
    </row>
    <row r="99" spans="2:5" x14ac:dyDescent="0.2">
      <c r="B99" s="56">
        <v>42752</v>
      </c>
      <c r="C99" s="41" t="s">
        <v>11</v>
      </c>
      <c r="D99" s="41" t="s">
        <v>13</v>
      </c>
      <c r="E99" s="40">
        <v>1000</v>
      </c>
    </row>
    <row r="100" spans="2:5" x14ac:dyDescent="0.2">
      <c r="B100" s="56">
        <v>42752</v>
      </c>
      <c r="C100" s="41" t="s">
        <v>11</v>
      </c>
      <c r="D100" s="41" t="s">
        <v>74</v>
      </c>
      <c r="E100" s="40">
        <v>500</v>
      </c>
    </row>
    <row r="101" spans="2:5" x14ac:dyDescent="0.2">
      <c r="B101" s="55">
        <v>42752</v>
      </c>
      <c r="C101" s="41" t="s">
        <v>11</v>
      </c>
      <c r="D101" s="41" t="s">
        <v>73</v>
      </c>
      <c r="E101" s="40">
        <v>500</v>
      </c>
    </row>
    <row r="102" spans="2:5" x14ac:dyDescent="0.2">
      <c r="B102" s="56">
        <v>42786</v>
      </c>
      <c r="C102" s="41" t="s">
        <v>14</v>
      </c>
      <c r="D102" s="41" t="s">
        <v>17</v>
      </c>
      <c r="E102" s="40">
        <v>20</v>
      </c>
    </row>
    <row r="103" spans="2:5" x14ac:dyDescent="0.2">
      <c r="B103" s="56">
        <v>42791</v>
      </c>
      <c r="C103" s="41" t="s">
        <v>14</v>
      </c>
      <c r="D103" s="41" t="s">
        <v>18</v>
      </c>
      <c r="E103" s="40">
        <v>125</v>
      </c>
    </row>
    <row r="104" spans="2:5" x14ac:dyDescent="0.2">
      <c r="B104" s="56">
        <v>42756</v>
      </c>
      <c r="C104" s="41" t="s">
        <v>14</v>
      </c>
      <c r="D104" s="41" t="s">
        <v>15</v>
      </c>
      <c r="E104" s="40">
        <v>250</v>
      </c>
    </row>
    <row r="105" spans="2:5" x14ac:dyDescent="0.2">
      <c r="B105" s="56">
        <v>42786</v>
      </c>
      <c r="C105" s="41" t="s">
        <v>14</v>
      </c>
      <c r="D105" s="41" t="s">
        <v>72</v>
      </c>
      <c r="E105" s="40">
        <v>20</v>
      </c>
    </row>
    <row r="106" spans="2:5" x14ac:dyDescent="0.2">
      <c r="B106" s="56">
        <v>42791</v>
      </c>
      <c r="C106" s="41" t="s">
        <v>14</v>
      </c>
      <c r="D106" s="41" t="s">
        <v>71</v>
      </c>
      <c r="E106" s="40">
        <v>125</v>
      </c>
    </row>
    <row r="107" spans="2:5" x14ac:dyDescent="0.2">
      <c r="B107" s="55">
        <v>42756</v>
      </c>
      <c r="C107" s="41" t="s">
        <v>14</v>
      </c>
      <c r="D107" s="41" t="s">
        <v>70</v>
      </c>
      <c r="E107" s="40">
        <v>250</v>
      </c>
    </row>
    <row r="108" spans="2:5" x14ac:dyDescent="0.2">
      <c r="B108" s="55">
        <v>42786</v>
      </c>
      <c r="C108" s="41" t="s">
        <v>14</v>
      </c>
      <c r="D108" s="41" t="s">
        <v>69</v>
      </c>
      <c r="E108" s="40">
        <v>20</v>
      </c>
    </row>
    <row r="109" spans="2:5" x14ac:dyDescent="0.2">
      <c r="B109" s="55">
        <v>42791</v>
      </c>
      <c r="C109" s="41" t="s">
        <v>14</v>
      </c>
      <c r="D109" s="41" t="s">
        <v>68</v>
      </c>
      <c r="E109" s="40">
        <v>125</v>
      </c>
    </row>
    <row r="110" spans="2:5" x14ac:dyDescent="0.2">
      <c r="B110" s="56">
        <v>42736</v>
      </c>
      <c r="C110" s="41" t="s">
        <v>9</v>
      </c>
      <c r="D110" s="41" t="s">
        <v>10</v>
      </c>
      <c r="E110" s="40">
        <v>74</v>
      </c>
    </row>
    <row r="111" spans="2:5" x14ac:dyDescent="0.2">
      <c r="B111" s="56">
        <v>42750</v>
      </c>
      <c r="C111" s="41" t="s">
        <v>9</v>
      </c>
      <c r="D111" s="41" t="s">
        <v>12</v>
      </c>
      <c r="E111" s="40">
        <v>235</v>
      </c>
    </row>
    <row r="112" spans="2:5" x14ac:dyDescent="0.2">
      <c r="B112" s="56">
        <v>42756</v>
      </c>
      <c r="C112" s="41" t="s">
        <v>9</v>
      </c>
      <c r="D112" s="41" t="s">
        <v>67</v>
      </c>
      <c r="E112" s="40">
        <v>125</v>
      </c>
    </row>
    <row r="113" spans="2:5" x14ac:dyDescent="0.2">
      <c r="B113" s="56">
        <v>42768</v>
      </c>
      <c r="C113" s="41" t="s">
        <v>9</v>
      </c>
      <c r="D113" s="41" t="s">
        <v>12</v>
      </c>
      <c r="E113" s="40">
        <v>235</v>
      </c>
    </row>
    <row r="114" spans="2:5" x14ac:dyDescent="0.2">
      <c r="B114" s="56">
        <v>42736</v>
      </c>
      <c r="C114" s="41" t="s">
        <v>9</v>
      </c>
      <c r="D114" s="41" t="s">
        <v>66</v>
      </c>
      <c r="E114" s="40">
        <v>74</v>
      </c>
    </row>
    <row r="115" spans="2:5" x14ac:dyDescent="0.2">
      <c r="B115" s="56">
        <v>42750</v>
      </c>
      <c r="C115" s="41" t="s">
        <v>9</v>
      </c>
      <c r="D115" s="41" t="s">
        <v>65</v>
      </c>
      <c r="E115" s="40">
        <v>70</v>
      </c>
    </row>
    <row r="116" spans="2:5" x14ac:dyDescent="0.2">
      <c r="B116" s="56">
        <v>42768</v>
      </c>
      <c r="C116" s="41" t="s">
        <v>9</v>
      </c>
      <c r="D116" s="41" t="s">
        <v>64</v>
      </c>
      <c r="E116" s="40">
        <v>235</v>
      </c>
    </row>
    <row r="117" spans="2:5" x14ac:dyDescent="0.2">
      <c r="B117" s="55">
        <v>42736</v>
      </c>
      <c r="C117" s="41" t="s">
        <v>9</v>
      </c>
      <c r="D117" s="41" t="s">
        <v>63</v>
      </c>
      <c r="E117" s="40">
        <v>74</v>
      </c>
    </row>
    <row r="118" spans="2:5" x14ac:dyDescent="0.2">
      <c r="B118" s="55">
        <v>42750</v>
      </c>
      <c r="C118" s="41" t="s">
        <v>9</v>
      </c>
      <c r="D118" s="41" t="s">
        <v>62</v>
      </c>
      <c r="E118" s="40">
        <v>70</v>
      </c>
    </row>
    <row r="119" spans="2:5" x14ac:dyDescent="0.2">
      <c r="B119" s="55">
        <v>42768</v>
      </c>
      <c r="C119" s="41" t="s">
        <v>9</v>
      </c>
      <c r="D119" s="41" t="s">
        <v>61</v>
      </c>
      <c r="E119" s="40">
        <v>235</v>
      </c>
    </row>
  </sheetData>
  <hyperlinks>
    <hyperlink ref="A6" r:id="rId2" xr:uid="{44915378-1045-4809-8199-664773DC1F81}"/>
  </hyperlinks>
  <pageMargins left="0.7" right="0.7" top="0.75" bottom="0.75" header="0.3" footer="0.3"/>
  <pageSetup orientation="portrait" r:id="rId3"/>
  <drawing r:id="rId4"/>
  <tableParts count="2">
    <tablePart r:id="rId5"/>
    <tablePart r:id="rId6"/>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3C60-4D0D-4C32-B11F-C607BC5E1C59}">
  <sheetPr codeName="Sheet31">
    <tabColor theme="5" tint="0.39997558519241921"/>
  </sheetPr>
  <dimension ref="A1:AB119"/>
  <sheetViews>
    <sheetView showGridLines="0" zoomScaleNormal="100" workbookViewId="0">
      <selection activeCell="G9" sqref="G9"/>
    </sheetView>
  </sheetViews>
  <sheetFormatPr baseColWidth="10" defaultColWidth="9.1640625" defaultRowHeight="15" x14ac:dyDescent="0.2"/>
  <cols>
    <col min="1" max="1" width="9.1640625" style="37"/>
    <col min="2" max="2" width="9.1640625" style="36" customWidth="1"/>
    <col min="3" max="3" width="9.6640625" style="36" customWidth="1"/>
    <col min="4" max="4" width="16.33203125" style="36" customWidth="1"/>
    <col min="5" max="5" width="11.1640625" style="36" customWidth="1"/>
    <col min="6" max="6" width="30.83203125" style="36" customWidth="1"/>
    <col min="7" max="7" width="20.83203125" style="36" bestFit="1" customWidth="1"/>
    <col min="8" max="8" width="14.83203125" style="36" bestFit="1" customWidth="1"/>
    <col min="9" max="9" width="13.6640625" style="36" bestFit="1" customWidth="1"/>
    <col min="10" max="10" width="6.1640625" style="36" bestFit="1" customWidth="1"/>
    <col min="11" max="11" width="9.33203125" style="36" bestFit="1" customWidth="1"/>
    <col min="12" max="12" width="6.5" style="36" bestFit="1" customWidth="1"/>
    <col min="13" max="13" width="6.33203125" style="36" bestFit="1" customWidth="1"/>
    <col min="14" max="14" width="9.1640625" style="36" bestFit="1" customWidth="1"/>
    <col min="15" max="15" width="10" style="36" bestFit="1" customWidth="1"/>
    <col min="16" max="16" width="5.33203125" style="36" bestFit="1" customWidth="1"/>
    <col min="17" max="17" width="4.5" style="36" bestFit="1" customWidth="1"/>
    <col min="18" max="18" width="7.6640625" style="36" bestFit="1" customWidth="1"/>
    <col min="19" max="19" width="6" style="36" bestFit="1" customWidth="1"/>
    <col min="20" max="20" width="10.5" style="36" bestFit="1" customWidth="1"/>
    <col min="21" max="21" width="7.33203125" style="36" bestFit="1" customWidth="1"/>
    <col min="22" max="22" width="12.33203125" style="36" bestFit="1" customWidth="1"/>
    <col min="23" max="23" width="15" style="36" bestFit="1" customWidth="1"/>
    <col min="24" max="24" width="6.33203125" style="36" bestFit="1" customWidth="1"/>
    <col min="25" max="25" width="5.6640625" style="36" bestFit="1" customWidth="1"/>
    <col min="26" max="26" width="6.6640625" style="36" bestFit="1" customWidth="1"/>
    <col min="27" max="27" width="6.1640625" style="36" bestFit="1" customWidth="1"/>
    <col min="28" max="28" width="10.6640625" style="36" bestFit="1" customWidth="1"/>
    <col min="29" max="16384" width="9.1640625" style="36"/>
  </cols>
  <sheetData>
    <row r="1" spans="1:28" x14ac:dyDescent="0.2">
      <c r="A1" s="2" t="s">
        <v>80</v>
      </c>
    </row>
    <row r="2" spans="1:28" x14ac:dyDescent="0.2">
      <c r="A2" s="2" t="s">
        <v>79</v>
      </c>
    </row>
    <row r="3" spans="1:28" x14ac:dyDescent="0.2">
      <c r="A3" s="2" t="s">
        <v>78</v>
      </c>
    </row>
    <row r="4" spans="1:28" x14ac:dyDescent="0.2">
      <c r="A4" s="2" t="s">
        <v>77</v>
      </c>
    </row>
    <row r="5" spans="1:28" x14ac:dyDescent="0.2">
      <c r="A5" s="2" t="s">
        <v>2</v>
      </c>
    </row>
    <row r="6" spans="1:28" x14ac:dyDescent="0.2">
      <c r="A6" s="2" t="s">
        <v>3</v>
      </c>
      <c r="B6" s="44" t="s">
        <v>4</v>
      </c>
      <c r="C6" s="44" t="s">
        <v>5</v>
      </c>
      <c r="D6" s="44" t="s">
        <v>6</v>
      </c>
      <c r="E6" s="44" t="s">
        <v>7</v>
      </c>
    </row>
    <row r="7" spans="1:28" x14ac:dyDescent="0.2">
      <c r="B7" s="56">
        <v>42752</v>
      </c>
      <c r="C7" s="41" t="s">
        <v>11</v>
      </c>
      <c r="D7" s="41" t="s">
        <v>13</v>
      </c>
      <c r="E7" s="40">
        <v>1000</v>
      </c>
    </row>
    <row r="8" spans="1:28" x14ac:dyDescent="0.2">
      <c r="B8" s="56">
        <v>42752</v>
      </c>
      <c r="C8" s="41" t="s">
        <v>11</v>
      </c>
      <c r="D8" s="41" t="s">
        <v>74</v>
      </c>
      <c r="E8" s="40">
        <v>500</v>
      </c>
      <c r="G8" t="s">
        <v>123</v>
      </c>
      <c r="H8"/>
      <c r="I8"/>
      <c r="J8"/>
      <c r="K8"/>
      <c r="L8"/>
      <c r="M8"/>
      <c r="N8"/>
      <c r="O8"/>
      <c r="P8"/>
      <c r="Q8"/>
      <c r="R8"/>
      <c r="S8"/>
      <c r="T8"/>
      <c r="U8"/>
      <c r="V8"/>
      <c r="W8"/>
      <c r="X8"/>
      <c r="Y8"/>
      <c r="Z8"/>
      <c r="AA8"/>
      <c r="AB8"/>
    </row>
    <row r="9" spans="1:28" x14ac:dyDescent="0.2">
      <c r="B9" s="55">
        <v>42752</v>
      </c>
      <c r="C9" s="41" t="s">
        <v>11</v>
      </c>
      <c r="D9" s="41" t="s">
        <v>73</v>
      </c>
      <c r="E9" s="40">
        <v>500</v>
      </c>
      <c r="G9" s="19">
        <v>207.71428571428572</v>
      </c>
      <c r="H9"/>
      <c r="I9"/>
      <c r="J9"/>
      <c r="K9"/>
      <c r="L9"/>
      <c r="M9"/>
      <c r="N9"/>
      <c r="O9"/>
      <c r="P9"/>
      <c r="Q9"/>
      <c r="R9"/>
      <c r="S9"/>
      <c r="T9"/>
      <c r="U9"/>
      <c r="V9"/>
      <c r="W9"/>
      <c r="X9"/>
      <c r="Y9"/>
      <c r="Z9"/>
      <c r="AA9"/>
      <c r="AB9"/>
    </row>
    <row r="10" spans="1:28" x14ac:dyDescent="0.2">
      <c r="B10" s="56">
        <v>42786</v>
      </c>
      <c r="C10" s="41" t="s">
        <v>14</v>
      </c>
      <c r="D10" s="41" t="s">
        <v>17</v>
      </c>
      <c r="E10" s="40">
        <v>20</v>
      </c>
      <c r="G10"/>
      <c r="H10"/>
      <c r="I10"/>
      <c r="J10"/>
      <c r="K10"/>
      <c r="L10"/>
      <c r="M10"/>
      <c r="N10"/>
      <c r="O10"/>
      <c r="P10"/>
      <c r="Q10"/>
      <c r="R10"/>
      <c r="S10"/>
      <c r="T10"/>
      <c r="U10"/>
      <c r="V10"/>
      <c r="W10"/>
      <c r="X10"/>
      <c r="Y10"/>
      <c r="Z10"/>
      <c r="AA10"/>
      <c r="AB10"/>
    </row>
    <row r="11" spans="1:28" x14ac:dyDescent="0.2">
      <c r="B11" s="56">
        <v>42791</v>
      </c>
      <c r="C11" s="41" t="s">
        <v>14</v>
      </c>
      <c r="D11" s="41" t="s">
        <v>18</v>
      </c>
      <c r="E11" s="40">
        <v>125</v>
      </c>
      <c r="G11"/>
      <c r="H11"/>
      <c r="I11"/>
      <c r="J11"/>
      <c r="K11"/>
      <c r="L11"/>
      <c r="M11"/>
      <c r="N11"/>
      <c r="O11"/>
      <c r="P11"/>
      <c r="Q11"/>
      <c r="R11"/>
      <c r="S11"/>
      <c r="T11"/>
      <c r="U11"/>
      <c r="V11"/>
      <c r="W11"/>
      <c r="X11"/>
      <c r="Y11"/>
      <c r="Z11"/>
      <c r="AA11"/>
      <c r="AB11"/>
    </row>
    <row r="12" spans="1:28" x14ac:dyDescent="0.2">
      <c r="B12" s="56">
        <v>42756</v>
      </c>
      <c r="C12" s="41" t="s">
        <v>14</v>
      </c>
      <c r="D12" s="41" t="s">
        <v>15</v>
      </c>
      <c r="E12" s="40">
        <v>250</v>
      </c>
      <c r="G12"/>
      <c r="H12"/>
      <c r="I12"/>
      <c r="J12"/>
      <c r="K12"/>
      <c r="L12"/>
      <c r="M12"/>
      <c r="N12"/>
      <c r="O12"/>
      <c r="P12"/>
      <c r="Q12"/>
      <c r="R12"/>
      <c r="S12"/>
      <c r="T12"/>
      <c r="U12"/>
      <c r="V12"/>
      <c r="W12"/>
      <c r="X12"/>
      <c r="Y12"/>
      <c r="Z12"/>
      <c r="AA12"/>
      <c r="AB12"/>
    </row>
    <row r="13" spans="1:28" x14ac:dyDescent="0.2">
      <c r="B13" s="56">
        <v>42786</v>
      </c>
      <c r="C13" s="41" t="s">
        <v>14</v>
      </c>
      <c r="D13" s="41" t="s">
        <v>72</v>
      </c>
      <c r="E13" s="40">
        <v>20</v>
      </c>
      <c r="G13"/>
      <c r="H13"/>
      <c r="I13"/>
      <c r="J13"/>
      <c r="K13"/>
      <c r="L13"/>
      <c r="M13"/>
      <c r="N13"/>
      <c r="O13"/>
      <c r="P13"/>
      <c r="Q13"/>
      <c r="R13"/>
      <c r="S13"/>
      <c r="T13"/>
      <c r="U13"/>
      <c r="V13"/>
      <c r="W13"/>
      <c r="X13"/>
      <c r="Y13"/>
      <c r="Z13"/>
      <c r="AA13"/>
      <c r="AB13"/>
    </row>
    <row r="14" spans="1:28" x14ac:dyDescent="0.2">
      <c r="B14" s="56">
        <v>42791</v>
      </c>
      <c r="C14" s="41" t="s">
        <v>14</v>
      </c>
      <c r="D14" s="41" t="s">
        <v>71</v>
      </c>
      <c r="E14" s="40">
        <v>125</v>
      </c>
      <c r="G14"/>
      <c r="H14"/>
      <c r="I14"/>
      <c r="J14"/>
      <c r="K14"/>
    </row>
    <row r="15" spans="1:28" x14ac:dyDescent="0.2">
      <c r="B15" s="55">
        <v>42756</v>
      </c>
      <c r="C15" s="41" t="s">
        <v>14</v>
      </c>
      <c r="D15" s="41" t="s">
        <v>70</v>
      </c>
      <c r="E15" s="40">
        <v>250</v>
      </c>
      <c r="G15"/>
      <c r="H15"/>
      <c r="I15"/>
      <c r="J15"/>
      <c r="K15"/>
    </row>
    <row r="16" spans="1:28" x14ac:dyDescent="0.2">
      <c r="B16" s="55">
        <v>42786</v>
      </c>
      <c r="C16" s="41" t="s">
        <v>14</v>
      </c>
      <c r="D16" s="41" t="s">
        <v>69</v>
      </c>
      <c r="E16" s="40">
        <v>20</v>
      </c>
      <c r="G16"/>
      <c r="H16"/>
      <c r="I16"/>
      <c r="J16"/>
      <c r="K16"/>
    </row>
    <row r="17" spans="2:11" x14ac:dyDescent="0.2">
      <c r="B17" s="55">
        <v>42791</v>
      </c>
      <c r="C17" s="41" t="s">
        <v>14</v>
      </c>
      <c r="D17" s="41" t="s">
        <v>68</v>
      </c>
      <c r="E17" s="40">
        <v>125</v>
      </c>
      <c r="G17"/>
      <c r="H17"/>
      <c r="I17"/>
      <c r="J17"/>
      <c r="K17"/>
    </row>
    <row r="18" spans="2:11" x14ac:dyDescent="0.2">
      <c r="B18" s="56">
        <v>42736</v>
      </c>
      <c r="C18" s="41" t="s">
        <v>9</v>
      </c>
      <c r="D18" s="41" t="s">
        <v>10</v>
      </c>
      <c r="E18" s="40">
        <v>74</v>
      </c>
      <c r="G18"/>
      <c r="H18"/>
      <c r="I18"/>
      <c r="J18"/>
      <c r="K18"/>
    </row>
    <row r="19" spans="2:11" x14ac:dyDescent="0.2">
      <c r="B19" s="56">
        <v>42750</v>
      </c>
      <c r="C19" s="41" t="s">
        <v>9</v>
      </c>
      <c r="D19" s="41" t="s">
        <v>12</v>
      </c>
      <c r="E19" s="40">
        <v>235</v>
      </c>
      <c r="G19"/>
      <c r="H19"/>
      <c r="I19"/>
      <c r="J19"/>
      <c r="K19"/>
    </row>
    <row r="20" spans="2:11" x14ac:dyDescent="0.2">
      <c r="B20" s="56">
        <v>42756</v>
      </c>
      <c r="C20" s="41" t="s">
        <v>9</v>
      </c>
      <c r="D20" s="41" t="s">
        <v>67</v>
      </c>
      <c r="E20" s="40">
        <v>125</v>
      </c>
      <c r="G20"/>
      <c r="H20"/>
      <c r="I20"/>
      <c r="J20"/>
      <c r="K20"/>
    </row>
    <row r="21" spans="2:11" x14ac:dyDescent="0.2">
      <c r="B21" s="56">
        <v>42768</v>
      </c>
      <c r="C21" s="41" t="s">
        <v>9</v>
      </c>
      <c r="D21" s="41" t="s">
        <v>12</v>
      </c>
      <c r="E21" s="40">
        <v>235</v>
      </c>
      <c r="G21"/>
      <c r="H21"/>
      <c r="I21"/>
      <c r="J21"/>
      <c r="K21"/>
    </row>
    <row r="22" spans="2:11" x14ac:dyDescent="0.2">
      <c r="B22" s="56">
        <v>42736</v>
      </c>
      <c r="C22" s="41" t="s">
        <v>9</v>
      </c>
      <c r="D22" s="41" t="s">
        <v>66</v>
      </c>
      <c r="E22" s="40">
        <v>74</v>
      </c>
      <c r="G22"/>
      <c r="H22"/>
      <c r="I22"/>
      <c r="J22"/>
      <c r="K22"/>
    </row>
    <row r="23" spans="2:11" x14ac:dyDescent="0.2">
      <c r="B23" s="56">
        <v>42750</v>
      </c>
      <c r="C23" s="41" t="s">
        <v>9</v>
      </c>
      <c r="D23" s="41" t="s">
        <v>65</v>
      </c>
      <c r="E23" s="40">
        <v>70</v>
      </c>
      <c r="G23"/>
      <c r="H23"/>
      <c r="I23"/>
      <c r="J23"/>
      <c r="K23"/>
    </row>
    <row r="24" spans="2:11" x14ac:dyDescent="0.2">
      <c r="B24" s="56">
        <v>42768</v>
      </c>
      <c r="C24" s="41" t="s">
        <v>9</v>
      </c>
      <c r="D24" s="41" t="s">
        <v>64</v>
      </c>
      <c r="E24" s="40">
        <v>235</v>
      </c>
      <c r="G24"/>
      <c r="H24"/>
      <c r="I24"/>
      <c r="J24"/>
      <c r="K24"/>
    </row>
    <row r="25" spans="2:11" x14ac:dyDescent="0.2">
      <c r="B25" s="55">
        <v>42736</v>
      </c>
      <c r="C25" s="41" t="s">
        <v>9</v>
      </c>
      <c r="D25" s="41" t="s">
        <v>63</v>
      </c>
      <c r="E25" s="40">
        <v>74</v>
      </c>
      <c r="G25"/>
      <c r="H25"/>
      <c r="I25"/>
      <c r="J25"/>
      <c r="K25"/>
    </row>
    <row r="26" spans="2:11" x14ac:dyDescent="0.2">
      <c r="B26" s="55">
        <v>42750</v>
      </c>
      <c r="C26" s="41" t="s">
        <v>9</v>
      </c>
      <c r="D26" s="41" t="s">
        <v>62</v>
      </c>
      <c r="E26" s="40">
        <v>70</v>
      </c>
      <c r="G26"/>
      <c r="H26"/>
      <c r="I26"/>
      <c r="J26"/>
      <c r="K26"/>
    </row>
    <row r="27" spans="2:11" x14ac:dyDescent="0.2">
      <c r="B27" s="55">
        <v>42768</v>
      </c>
      <c r="C27" s="41" t="s">
        <v>9</v>
      </c>
      <c r="D27" s="41" t="s">
        <v>61</v>
      </c>
      <c r="E27" s="40">
        <v>235</v>
      </c>
      <c r="G27"/>
      <c r="H27"/>
      <c r="I27"/>
      <c r="J27"/>
      <c r="K27"/>
    </row>
    <row r="28" spans="2:11" x14ac:dyDescent="0.2">
      <c r="G28"/>
      <c r="H28"/>
      <c r="I28"/>
      <c r="J28"/>
      <c r="K28"/>
    </row>
    <row r="29" spans="2:11" x14ac:dyDescent="0.2">
      <c r="G29"/>
      <c r="H29"/>
      <c r="I29"/>
      <c r="J29"/>
      <c r="K29"/>
    </row>
    <row r="30" spans="2:11" x14ac:dyDescent="0.2">
      <c r="G30"/>
      <c r="H30"/>
      <c r="I30"/>
      <c r="J30"/>
      <c r="K30"/>
    </row>
    <row r="31" spans="2:11" x14ac:dyDescent="0.2">
      <c r="G31"/>
      <c r="H31"/>
    </row>
    <row r="32" spans="2:11" x14ac:dyDescent="0.2">
      <c r="G32"/>
      <c r="H32"/>
    </row>
    <row r="33" spans="7:7" x14ac:dyDescent="0.2">
      <c r="G33"/>
    </row>
    <row r="34" spans="7:7" x14ac:dyDescent="0.2">
      <c r="G34"/>
    </row>
    <row r="35" spans="7:7" x14ac:dyDescent="0.2">
      <c r="G35"/>
    </row>
    <row r="36" spans="7:7" x14ac:dyDescent="0.2">
      <c r="G36"/>
    </row>
    <row r="37" spans="7:7" x14ac:dyDescent="0.2">
      <c r="G37"/>
    </row>
    <row r="38" spans="7:7" x14ac:dyDescent="0.2">
      <c r="G38"/>
    </row>
    <row r="39" spans="7:7" x14ac:dyDescent="0.2">
      <c r="G39"/>
    </row>
    <row r="40" spans="7:7" x14ac:dyDescent="0.2">
      <c r="G40"/>
    </row>
    <row r="41" spans="7:7" x14ac:dyDescent="0.2">
      <c r="G41"/>
    </row>
    <row r="42" spans="7:7" x14ac:dyDescent="0.2">
      <c r="G42"/>
    </row>
    <row r="43" spans="7:7" x14ac:dyDescent="0.2">
      <c r="G43"/>
    </row>
    <row r="44" spans="7:7" x14ac:dyDescent="0.2">
      <c r="G44"/>
    </row>
    <row r="45" spans="7:7" x14ac:dyDescent="0.2">
      <c r="G45"/>
    </row>
    <row r="46" spans="7:7" x14ac:dyDescent="0.2">
      <c r="G46"/>
    </row>
    <row r="47" spans="7:7" x14ac:dyDescent="0.2">
      <c r="G47"/>
    </row>
    <row r="48" spans="7:7" x14ac:dyDescent="0.2">
      <c r="G48"/>
    </row>
    <row r="49" spans="7:7" x14ac:dyDescent="0.2">
      <c r="G49"/>
    </row>
    <row r="98" spans="2:5" x14ac:dyDescent="0.2">
      <c r="B98" s="44" t="s">
        <v>4</v>
      </c>
      <c r="C98" s="44" t="s">
        <v>5</v>
      </c>
      <c r="D98" s="44" t="s">
        <v>6</v>
      </c>
      <c r="E98" s="44" t="s">
        <v>7</v>
      </c>
    </row>
    <row r="99" spans="2:5" x14ac:dyDescent="0.2">
      <c r="B99" s="56">
        <v>42752</v>
      </c>
      <c r="C99" s="41" t="s">
        <v>11</v>
      </c>
      <c r="D99" s="41" t="s">
        <v>13</v>
      </c>
      <c r="E99" s="40">
        <v>1000</v>
      </c>
    </row>
    <row r="100" spans="2:5" x14ac:dyDescent="0.2">
      <c r="B100" s="56">
        <v>42752</v>
      </c>
      <c r="C100" s="41" t="s">
        <v>11</v>
      </c>
      <c r="D100" s="41" t="s">
        <v>74</v>
      </c>
      <c r="E100" s="40">
        <v>500</v>
      </c>
    </row>
    <row r="101" spans="2:5" x14ac:dyDescent="0.2">
      <c r="B101" s="55">
        <v>42752</v>
      </c>
      <c r="C101" s="41" t="s">
        <v>11</v>
      </c>
      <c r="D101" s="41" t="s">
        <v>73</v>
      </c>
      <c r="E101" s="40">
        <v>500</v>
      </c>
    </row>
    <row r="102" spans="2:5" x14ac:dyDescent="0.2">
      <c r="B102" s="56">
        <v>42786</v>
      </c>
      <c r="C102" s="41" t="s">
        <v>14</v>
      </c>
      <c r="D102" s="41" t="s">
        <v>17</v>
      </c>
      <c r="E102" s="40">
        <v>20</v>
      </c>
    </row>
    <row r="103" spans="2:5" x14ac:dyDescent="0.2">
      <c r="B103" s="56">
        <v>42791</v>
      </c>
      <c r="C103" s="41" t="s">
        <v>14</v>
      </c>
      <c r="D103" s="41" t="s">
        <v>18</v>
      </c>
      <c r="E103" s="40">
        <v>125</v>
      </c>
    </row>
    <row r="104" spans="2:5" x14ac:dyDescent="0.2">
      <c r="B104" s="56">
        <v>42756</v>
      </c>
      <c r="C104" s="41" t="s">
        <v>14</v>
      </c>
      <c r="D104" s="41" t="s">
        <v>15</v>
      </c>
      <c r="E104" s="40">
        <v>250</v>
      </c>
    </row>
    <row r="105" spans="2:5" x14ac:dyDescent="0.2">
      <c r="B105" s="56">
        <v>42786</v>
      </c>
      <c r="C105" s="41" t="s">
        <v>14</v>
      </c>
      <c r="D105" s="41" t="s">
        <v>72</v>
      </c>
      <c r="E105" s="40">
        <v>20</v>
      </c>
    </row>
    <row r="106" spans="2:5" x14ac:dyDescent="0.2">
      <c r="B106" s="56">
        <v>42791</v>
      </c>
      <c r="C106" s="41" t="s">
        <v>14</v>
      </c>
      <c r="D106" s="41" t="s">
        <v>71</v>
      </c>
      <c r="E106" s="40">
        <v>125</v>
      </c>
    </row>
    <row r="107" spans="2:5" x14ac:dyDescent="0.2">
      <c r="B107" s="55">
        <v>42756</v>
      </c>
      <c r="C107" s="41" t="s">
        <v>14</v>
      </c>
      <c r="D107" s="41" t="s">
        <v>70</v>
      </c>
      <c r="E107" s="40">
        <v>250</v>
      </c>
    </row>
    <row r="108" spans="2:5" x14ac:dyDescent="0.2">
      <c r="B108" s="55">
        <v>42786</v>
      </c>
      <c r="C108" s="41" t="s">
        <v>14</v>
      </c>
      <c r="D108" s="41" t="s">
        <v>69</v>
      </c>
      <c r="E108" s="40">
        <v>20</v>
      </c>
    </row>
    <row r="109" spans="2:5" x14ac:dyDescent="0.2">
      <c r="B109" s="55">
        <v>42791</v>
      </c>
      <c r="C109" s="41" t="s">
        <v>14</v>
      </c>
      <c r="D109" s="41" t="s">
        <v>68</v>
      </c>
      <c r="E109" s="40">
        <v>125</v>
      </c>
    </row>
    <row r="110" spans="2:5" x14ac:dyDescent="0.2">
      <c r="B110" s="56">
        <v>42736</v>
      </c>
      <c r="C110" s="41" t="s">
        <v>9</v>
      </c>
      <c r="D110" s="41" t="s">
        <v>10</v>
      </c>
      <c r="E110" s="40">
        <v>74</v>
      </c>
    </row>
    <row r="111" spans="2:5" x14ac:dyDescent="0.2">
      <c r="B111" s="56">
        <v>42750</v>
      </c>
      <c r="C111" s="41" t="s">
        <v>9</v>
      </c>
      <c r="D111" s="41" t="s">
        <v>12</v>
      </c>
      <c r="E111" s="40">
        <v>235</v>
      </c>
    </row>
    <row r="112" spans="2:5" x14ac:dyDescent="0.2">
      <c r="B112" s="56">
        <v>42756</v>
      </c>
      <c r="C112" s="41" t="s">
        <v>9</v>
      </c>
      <c r="D112" s="41" t="s">
        <v>67</v>
      </c>
      <c r="E112" s="40">
        <v>125</v>
      </c>
    </row>
    <row r="113" spans="2:5" x14ac:dyDescent="0.2">
      <c r="B113" s="56">
        <v>42768</v>
      </c>
      <c r="C113" s="41" t="s">
        <v>9</v>
      </c>
      <c r="D113" s="41" t="s">
        <v>12</v>
      </c>
      <c r="E113" s="40">
        <v>235</v>
      </c>
    </row>
    <row r="114" spans="2:5" x14ac:dyDescent="0.2">
      <c r="B114" s="56">
        <v>42736</v>
      </c>
      <c r="C114" s="41" t="s">
        <v>9</v>
      </c>
      <c r="D114" s="41" t="s">
        <v>66</v>
      </c>
      <c r="E114" s="40">
        <v>74</v>
      </c>
    </row>
    <row r="115" spans="2:5" x14ac:dyDescent="0.2">
      <c r="B115" s="56">
        <v>42750</v>
      </c>
      <c r="C115" s="41" t="s">
        <v>9</v>
      </c>
      <c r="D115" s="41" t="s">
        <v>65</v>
      </c>
      <c r="E115" s="40">
        <v>70</v>
      </c>
    </row>
    <row r="116" spans="2:5" x14ac:dyDescent="0.2">
      <c r="B116" s="56">
        <v>42768</v>
      </c>
      <c r="C116" s="41" t="s">
        <v>9</v>
      </c>
      <c r="D116" s="41" t="s">
        <v>64</v>
      </c>
      <c r="E116" s="40">
        <v>235</v>
      </c>
    </row>
    <row r="117" spans="2:5" x14ac:dyDescent="0.2">
      <c r="B117" s="55">
        <v>42736</v>
      </c>
      <c r="C117" s="41" t="s">
        <v>9</v>
      </c>
      <c r="D117" s="41" t="s">
        <v>63</v>
      </c>
      <c r="E117" s="40">
        <v>74</v>
      </c>
    </row>
    <row r="118" spans="2:5" x14ac:dyDescent="0.2">
      <c r="B118" s="55">
        <v>42750</v>
      </c>
      <c r="C118" s="41" t="s">
        <v>9</v>
      </c>
      <c r="D118" s="41" t="s">
        <v>62</v>
      </c>
      <c r="E118" s="40">
        <v>70</v>
      </c>
    </row>
    <row r="119" spans="2:5" x14ac:dyDescent="0.2">
      <c r="B119" s="55">
        <v>42768</v>
      </c>
      <c r="C119" s="41" t="s">
        <v>9</v>
      </c>
      <c r="D119" s="41" t="s">
        <v>61</v>
      </c>
      <c r="E119" s="40">
        <v>235</v>
      </c>
    </row>
  </sheetData>
  <hyperlinks>
    <hyperlink ref="A6" r:id="rId2" xr:uid="{5EA93234-E65F-45B3-97AC-57107C6E1C16}"/>
  </hyperlinks>
  <pageMargins left="0.7" right="0.7" top="0.75" bottom="0.75" header="0.3" footer="0.3"/>
  <pageSetup orientation="portrait" r:id="rId3"/>
  <drawing r:id="rId4"/>
  <tableParts count="2">
    <tablePart r:id="rId5"/>
    <tablePart r:id="rId6"/>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ACEA-CF9C-42F3-92CE-6261E635BFB4}">
  <sheetPr>
    <tabColor theme="7" tint="0.39997558519241921"/>
  </sheetPr>
  <dimension ref="B1:P98"/>
  <sheetViews>
    <sheetView showGridLines="0" tabSelected="1" workbookViewId="0">
      <selection activeCell="J80" sqref="J80"/>
    </sheetView>
  </sheetViews>
  <sheetFormatPr baseColWidth="10" defaultColWidth="8.83203125" defaultRowHeight="15" x14ac:dyDescent="0.2"/>
  <cols>
    <col min="1" max="1" width="3.1640625" customWidth="1"/>
    <col min="6" max="6" width="13.6640625" customWidth="1"/>
    <col min="7" max="7" width="10.83203125" bestFit="1" customWidth="1"/>
    <col min="8" max="8" width="3.5" customWidth="1"/>
    <col min="12" max="12" width="12.1640625" bestFit="1" customWidth="1"/>
    <col min="13" max="13" width="13.5" bestFit="1" customWidth="1"/>
    <col min="14" max="15" width="9.1640625" bestFit="1" customWidth="1"/>
    <col min="16" max="16" width="10" bestFit="1" customWidth="1"/>
  </cols>
  <sheetData>
    <row r="1" spans="2:13" x14ac:dyDescent="0.2">
      <c r="H1" s="3"/>
    </row>
    <row r="2" spans="2:13" x14ac:dyDescent="0.2">
      <c r="H2" s="3"/>
      <c r="I2" s="63" t="s">
        <v>106</v>
      </c>
    </row>
    <row r="3" spans="2:13" ht="16" thickBot="1" x14ac:dyDescent="0.25">
      <c r="H3" s="3"/>
      <c r="I3" s="67" t="s">
        <v>107</v>
      </c>
      <c r="L3" s="64" t="s">
        <v>117</v>
      </c>
    </row>
    <row r="4" spans="2:13" ht="16" thickBot="1" x14ac:dyDescent="0.25">
      <c r="H4" s="3"/>
      <c r="I4" s="71" t="s">
        <v>90</v>
      </c>
      <c r="J4" s="72"/>
      <c r="L4" s="9" t="s">
        <v>21</v>
      </c>
      <c r="M4" t="s">
        <v>124</v>
      </c>
    </row>
    <row r="5" spans="2:13" x14ac:dyDescent="0.2">
      <c r="H5" s="3"/>
      <c r="L5" s="13" t="s">
        <v>90</v>
      </c>
      <c r="M5" s="76">
        <v>26795.820000000003</v>
      </c>
    </row>
    <row r="6" spans="2:13" x14ac:dyDescent="0.2">
      <c r="H6" s="3"/>
      <c r="L6" s="13" t="s">
        <v>87</v>
      </c>
      <c r="M6" s="76">
        <v>16703.189999999999</v>
      </c>
    </row>
    <row r="7" spans="2:13" x14ac:dyDescent="0.2">
      <c r="B7" s="57" t="s">
        <v>81</v>
      </c>
      <c r="C7" s="57" t="s">
        <v>82</v>
      </c>
      <c r="D7" s="58" t="s">
        <v>83</v>
      </c>
      <c r="E7" s="59" t="s">
        <v>84</v>
      </c>
      <c r="F7" s="58" t="s">
        <v>85</v>
      </c>
      <c r="G7" s="58" t="s">
        <v>86</v>
      </c>
      <c r="L7" s="13" t="s">
        <v>93</v>
      </c>
      <c r="M7" s="76">
        <v>23539.180000000004</v>
      </c>
    </row>
    <row r="8" spans="2:13" x14ac:dyDescent="0.2">
      <c r="B8" s="60" t="s">
        <v>87</v>
      </c>
      <c r="C8" s="60" t="s">
        <v>88</v>
      </c>
      <c r="D8" s="61" t="s">
        <v>89</v>
      </c>
      <c r="E8" s="62">
        <v>100</v>
      </c>
      <c r="F8" s="65">
        <v>1.49</v>
      </c>
      <c r="G8" s="65">
        <f>E8*F8</f>
        <v>149</v>
      </c>
      <c r="L8" s="13" t="s">
        <v>16</v>
      </c>
      <c r="M8" s="76">
        <v>67038.19</v>
      </c>
    </row>
    <row r="9" spans="2:13" x14ac:dyDescent="0.2">
      <c r="B9" s="60" t="s">
        <v>90</v>
      </c>
      <c r="C9" s="60" t="s">
        <v>91</v>
      </c>
      <c r="D9" s="61" t="s">
        <v>92</v>
      </c>
      <c r="E9" s="62">
        <v>76</v>
      </c>
      <c r="F9" s="65">
        <v>19.489999999999998</v>
      </c>
      <c r="G9" s="65">
        <f t="shared" ref="G9:G50" si="0">E9*F9</f>
        <v>1481.2399999999998</v>
      </c>
    </row>
    <row r="10" spans="2:13" x14ac:dyDescent="0.2">
      <c r="B10" s="60" t="s">
        <v>93</v>
      </c>
      <c r="C10" s="60" t="s">
        <v>94</v>
      </c>
      <c r="D10" s="61" t="s">
        <v>89</v>
      </c>
      <c r="E10" s="62">
        <v>25</v>
      </c>
      <c r="F10" s="65">
        <v>4.49</v>
      </c>
      <c r="G10" s="65">
        <f t="shared" si="0"/>
        <v>112.25</v>
      </c>
    </row>
    <row r="11" spans="2:13" x14ac:dyDescent="0.2">
      <c r="B11" s="60" t="s">
        <v>90</v>
      </c>
      <c r="C11" s="60" t="s">
        <v>95</v>
      </c>
      <c r="D11" s="61" t="s">
        <v>96</v>
      </c>
      <c r="E11" s="62">
        <v>30</v>
      </c>
      <c r="F11" s="65">
        <v>19.489999999999998</v>
      </c>
      <c r="G11" s="65">
        <f t="shared" si="0"/>
        <v>584.69999999999993</v>
      </c>
    </row>
    <row r="12" spans="2:13" x14ac:dyDescent="0.2">
      <c r="B12" s="60" t="s">
        <v>87</v>
      </c>
      <c r="C12" s="60" t="s">
        <v>97</v>
      </c>
      <c r="D12" s="61" t="s">
        <v>89</v>
      </c>
      <c r="E12" s="62">
        <v>123</v>
      </c>
      <c r="F12" s="65">
        <v>2.4900000000000002</v>
      </c>
      <c r="G12" s="65">
        <f t="shared" si="0"/>
        <v>306.27000000000004</v>
      </c>
    </row>
    <row r="13" spans="2:13" x14ac:dyDescent="0.2">
      <c r="B13" s="60" t="s">
        <v>87</v>
      </c>
      <c r="C13" s="60" t="s">
        <v>91</v>
      </c>
      <c r="D13" s="61" t="s">
        <v>92</v>
      </c>
      <c r="E13" s="62">
        <v>69</v>
      </c>
      <c r="F13" s="65">
        <v>4.49</v>
      </c>
      <c r="G13" s="65">
        <f t="shared" si="0"/>
        <v>309.81</v>
      </c>
    </row>
    <row r="14" spans="2:13" x14ac:dyDescent="0.2">
      <c r="B14" s="60" t="s">
        <v>90</v>
      </c>
      <c r="C14" s="60" t="s">
        <v>98</v>
      </c>
      <c r="D14" s="61" t="s">
        <v>89</v>
      </c>
      <c r="E14" s="62">
        <v>59</v>
      </c>
      <c r="F14" s="65">
        <v>1.49</v>
      </c>
      <c r="G14" s="65">
        <f t="shared" si="0"/>
        <v>87.91</v>
      </c>
    </row>
    <row r="15" spans="2:13" x14ac:dyDescent="0.2">
      <c r="B15" s="60" t="s">
        <v>90</v>
      </c>
      <c r="C15" s="60" t="s">
        <v>94</v>
      </c>
      <c r="D15" s="61" t="s">
        <v>89</v>
      </c>
      <c r="E15" s="62">
        <v>16</v>
      </c>
      <c r="F15" s="65">
        <v>4.49</v>
      </c>
      <c r="G15" s="65">
        <f t="shared" si="0"/>
        <v>71.84</v>
      </c>
    </row>
    <row r="16" spans="2:13" x14ac:dyDescent="0.2">
      <c r="B16" s="60" t="s">
        <v>90</v>
      </c>
      <c r="C16" s="60" t="s">
        <v>99</v>
      </c>
      <c r="D16" s="61" t="s">
        <v>89</v>
      </c>
      <c r="E16" s="62">
        <v>58</v>
      </c>
      <c r="F16" s="65">
        <v>1.49</v>
      </c>
      <c r="G16" s="65">
        <f t="shared" si="0"/>
        <v>86.42</v>
      </c>
    </row>
    <row r="17" spans="2:13" x14ac:dyDescent="0.2">
      <c r="B17" s="60" t="s">
        <v>87</v>
      </c>
      <c r="C17" s="60" t="s">
        <v>91</v>
      </c>
      <c r="D17" s="61" t="s">
        <v>92</v>
      </c>
      <c r="E17" s="62">
        <v>37</v>
      </c>
      <c r="F17" s="65">
        <v>8.49</v>
      </c>
      <c r="G17" s="65">
        <f t="shared" si="0"/>
        <v>314.13</v>
      </c>
    </row>
    <row r="18" spans="2:13" x14ac:dyDescent="0.2">
      <c r="B18" s="60" t="s">
        <v>90</v>
      </c>
      <c r="C18" s="60" t="s">
        <v>100</v>
      </c>
      <c r="D18" s="61" t="s">
        <v>89</v>
      </c>
      <c r="E18" s="62">
        <v>76</v>
      </c>
      <c r="F18" s="65">
        <v>4.49</v>
      </c>
      <c r="G18" s="65">
        <f t="shared" si="0"/>
        <v>341.24</v>
      </c>
    </row>
    <row r="19" spans="2:13" x14ac:dyDescent="0.2">
      <c r="B19" s="60" t="s">
        <v>87</v>
      </c>
      <c r="C19" s="60" t="s">
        <v>88</v>
      </c>
      <c r="D19" s="61" t="s">
        <v>92</v>
      </c>
      <c r="E19" s="62">
        <v>74</v>
      </c>
      <c r="F19" s="65">
        <v>1.49</v>
      </c>
      <c r="G19" s="65">
        <f t="shared" si="0"/>
        <v>110.26</v>
      </c>
    </row>
    <row r="20" spans="2:13" x14ac:dyDescent="0.2">
      <c r="B20" s="60" t="s">
        <v>93</v>
      </c>
      <c r="C20" s="60" t="s">
        <v>100</v>
      </c>
      <c r="D20" s="61" t="s">
        <v>92</v>
      </c>
      <c r="E20" s="62">
        <v>65</v>
      </c>
      <c r="F20" s="65">
        <v>19.489999999999998</v>
      </c>
      <c r="G20" s="65">
        <f t="shared" si="0"/>
        <v>1266.8499999999999</v>
      </c>
    </row>
    <row r="21" spans="2:13" x14ac:dyDescent="0.2">
      <c r="B21" s="60" t="s">
        <v>87</v>
      </c>
      <c r="C21" s="60" t="s">
        <v>91</v>
      </c>
      <c r="D21" s="61" t="s">
        <v>89</v>
      </c>
      <c r="E21" s="62">
        <v>15</v>
      </c>
      <c r="F21" s="65">
        <v>4.49</v>
      </c>
      <c r="G21" s="65">
        <f t="shared" si="0"/>
        <v>67.350000000000009</v>
      </c>
    </row>
    <row r="22" spans="2:13" x14ac:dyDescent="0.2">
      <c r="B22" s="60" t="s">
        <v>87</v>
      </c>
      <c r="C22" s="60" t="s">
        <v>101</v>
      </c>
      <c r="D22" s="61" t="s">
        <v>102</v>
      </c>
      <c r="E22" s="62">
        <v>58</v>
      </c>
      <c r="F22" s="65">
        <v>124.5</v>
      </c>
      <c r="G22" s="65">
        <f t="shared" si="0"/>
        <v>7221</v>
      </c>
      <c r="I22" s="66" t="s">
        <v>108</v>
      </c>
    </row>
    <row r="23" spans="2:13" ht="16" thickBot="1" x14ac:dyDescent="0.25">
      <c r="B23" s="60" t="s">
        <v>87</v>
      </c>
      <c r="C23" s="60" t="s">
        <v>91</v>
      </c>
      <c r="D23" s="61" t="s">
        <v>103</v>
      </c>
      <c r="E23" s="62">
        <v>45</v>
      </c>
      <c r="F23" s="65">
        <v>15.49</v>
      </c>
      <c r="G23" s="65">
        <f t="shared" si="0"/>
        <v>697.05</v>
      </c>
      <c r="I23" s="67" t="s">
        <v>107</v>
      </c>
      <c r="J23" s="3"/>
      <c r="K23" s="3"/>
      <c r="L23" s="67" t="s">
        <v>118</v>
      </c>
    </row>
    <row r="24" spans="2:13" ht="16" thickBot="1" x14ac:dyDescent="0.25">
      <c r="B24" s="60" t="s">
        <v>90</v>
      </c>
      <c r="C24" s="60" t="s">
        <v>100</v>
      </c>
      <c r="D24" s="61" t="s">
        <v>89</v>
      </c>
      <c r="E24" s="62">
        <v>65</v>
      </c>
      <c r="F24" s="65">
        <v>8.49</v>
      </c>
      <c r="G24" s="65">
        <f t="shared" si="0"/>
        <v>551.85</v>
      </c>
      <c r="I24" s="71" t="s">
        <v>98</v>
      </c>
      <c r="J24" s="72"/>
      <c r="K24" s="3"/>
      <c r="L24" s="9" t="s">
        <v>21</v>
      </c>
      <c r="M24" t="s">
        <v>124</v>
      </c>
    </row>
    <row r="25" spans="2:13" x14ac:dyDescent="0.2">
      <c r="B25" s="60" t="s">
        <v>87</v>
      </c>
      <c r="C25" s="60" t="s">
        <v>91</v>
      </c>
      <c r="D25" s="61" t="s">
        <v>96</v>
      </c>
      <c r="E25" s="62">
        <v>63</v>
      </c>
      <c r="F25" s="65">
        <v>8.49</v>
      </c>
      <c r="G25" s="65">
        <f t="shared" si="0"/>
        <v>534.87</v>
      </c>
      <c r="I25" s="66" t="s">
        <v>113</v>
      </c>
      <c r="L25" s="13" t="s">
        <v>98</v>
      </c>
      <c r="M25" s="76">
        <v>18145.120000000003</v>
      </c>
    </row>
    <row r="26" spans="2:13" ht="16" thickBot="1" x14ac:dyDescent="0.25">
      <c r="B26" s="60" t="s">
        <v>87</v>
      </c>
      <c r="C26" s="60" t="s">
        <v>101</v>
      </c>
      <c r="D26" s="61" t="s">
        <v>96</v>
      </c>
      <c r="E26" s="62">
        <v>17</v>
      </c>
      <c r="F26" s="65">
        <v>19.489999999999998</v>
      </c>
      <c r="G26" s="65">
        <f t="shared" si="0"/>
        <v>331.33</v>
      </c>
      <c r="I26" s="67" t="s">
        <v>107</v>
      </c>
      <c r="J26" s="3"/>
      <c r="L26" s="13" t="s">
        <v>95</v>
      </c>
      <c r="M26" s="76">
        <v>4556.1899999999996</v>
      </c>
    </row>
    <row r="27" spans="2:13" ht="16" thickBot="1" x14ac:dyDescent="0.25">
      <c r="B27" s="60" t="s">
        <v>90</v>
      </c>
      <c r="C27" s="60" t="s">
        <v>104</v>
      </c>
      <c r="D27" s="61" t="s">
        <v>103</v>
      </c>
      <c r="E27" s="62">
        <v>78</v>
      </c>
      <c r="F27" s="65">
        <v>4.49</v>
      </c>
      <c r="G27" s="65">
        <f t="shared" si="0"/>
        <v>350.22</v>
      </c>
      <c r="I27" s="71">
        <v>18145.120000000003</v>
      </c>
      <c r="J27" s="72"/>
      <c r="L27" s="13" t="s">
        <v>88</v>
      </c>
      <c r="M27" s="76">
        <v>921.73</v>
      </c>
    </row>
    <row r="28" spans="2:13" x14ac:dyDescent="0.2">
      <c r="B28" s="60" t="s">
        <v>90</v>
      </c>
      <c r="C28" s="60" t="s">
        <v>105</v>
      </c>
      <c r="D28" s="61" t="s">
        <v>89</v>
      </c>
      <c r="E28" s="62">
        <v>3</v>
      </c>
      <c r="F28" s="65">
        <v>0.79</v>
      </c>
      <c r="G28" s="65">
        <f t="shared" si="0"/>
        <v>2.37</v>
      </c>
      <c r="L28" s="13" t="s">
        <v>94</v>
      </c>
      <c r="M28" s="76">
        <v>3571.3</v>
      </c>
    </row>
    <row r="29" spans="2:13" x14ac:dyDescent="0.2">
      <c r="B29" s="60" t="s">
        <v>90</v>
      </c>
      <c r="C29" s="60" t="s">
        <v>101</v>
      </c>
      <c r="D29" s="61" t="s">
        <v>103</v>
      </c>
      <c r="E29" s="62">
        <v>65</v>
      </c>
      <c r="F29" s="65">
        <v>15.49</v>
      </c>
      <c r="G29" s="65">
        <f t="shared" si="0"/>
        <v>1006.85</v>
      </c>
      <c r="L29" s="13" t="s">
        <v>91</v>
      </c>
      <c r="M29" s="76">
        <v>6301.7999999999984</v>
      </c>
    </row>
    <row r="30" spans="2:13" x14ac:dyDescent="0.2">
      <c r="B30" s="60" t="s">
        <v>90</v>
      </c>
      <c r="C30" s="60" t="s">
        <v>95</v>
      </c>
      <c r="D30" s="61" t="s">
        <v>92</v>
      </c>
      <c r="E30" s="62">
        <v>57</v>
      </c>
      <c r="F30" s="65">
        <v>8.49</v>
      </c>
      <c r="G30" s="65">
        <f t="shared" si="0"/>
        <v>483.93</v>
      </c>
      <c r="L30" s="13" t="s">
        <v>104</v>
      </c>
      <c r="M30" s="76">
        <v>11054.16</v>
      </c>
    </row>
    <row r="31" spans="2:13" x14ac:dyDescent="0.2">
      <c r="B31" s="60" t="s">
        <v>90</v>
      </c>
      <c r="C31" s="60" t="s">
        <v>105</v>
      </c>
      <c r="D31" s="61" t="s">
        <v>92</v>
      </c>
      <c r="E31" s="62">
        <v>35</v>
      </c>
      <c r="F31" s="65">
        <v>14.5</v>
      </c>
      <c r="G31" s="65">
        <f t="shared" si="0"/>
        <v>507.5</v>
      </c>
      <c r="I31" s="3"/>
      <c r="J31" s="3"/>
      <c r="K31" s="3"/>
      <c r="L31" s="13" t="s">
        <v>100</v>
      </c>
      <c r="M31" s="76">
        <v>4231.1399999999994</v>
      </c>
    </row>
    <row r="32" spans="2:13" x14ac:dyDescent="0.2">
      <c r="B32" s="60" t="s">
        <v>87</v>
      </c>
      <c r="C32" s="60" t="s">
        <v>91</v>
      </c>
      <c r="D32" s="61" t="s">
        <v>92</v>
      </c>
      <c r="E32" s="62">
        <v>44</v>
      </c>
      <c r="F32" s="65">
        <v>4.49</v>
      </c>
      <c r="G32" s="65">
        <f t="shared" si="0"/>
        <v>197.56</v>
      </c>
      <c r="I32" s="3"/>
      <c r="J32" s="3"/>
      <c r="K32" s="3"/>
      <c r="L32" s="13" t="s">
        <v>101</v>
      </c>
      <c r="M32" s="76">
        <v>11661.480000000001</v>
      </c>
    </row>
    <row r="33" spans="2:16" x14ac:dyDescent="0.2">
      <c r="B33" s="60" t="s">
        <v>93</v>
      </c>
      <c r="C33" s="60" t="s">
        <v>95</v>
      </c>
      <c r="D33" s="61" t="s">
        <v>92</v>
      </c>
      <c r="E33" s="62">
        <v>70</v>
      </c>
      <c r="F33" s="65">
        <v>19.489999999999998</v>
      </c>
      <c r="G33" s="65">
        <f t="shared" si="0"/>
        <v>1364.3</v>
      </c>
      <c r="I33" s="3"/>
      <c r="J33" s="3"/>
      <c r="K33" s="3"/>
      <c r="L33" s="13" t="s">
        <v>105</v>
      </c>
      <c r="M33" s="76">
        <v>2151.3000000000002</v>
      </c>
    </row>
    <row r="34" spans="2:16" x14ac:dyDescent="0.2">
      <c r="B34" s="60" t="s">
        <v>90</v>
      </c>
      <c r="C34" s="60" t="s">
        <v>94</v>
      </c>
      <c r="D34" s="61" t="s">
        <v>103</v>
      </c>
      <c r="E34" s="62">
        <v>60</v>
      </c>
      <c r="F34" s="65">
        <v>4.49</v>
      </c>
      <c r="G34" s="65">
        <f t="shared" si="0"/>
        <v>269.40000000000003</v>
      </c>
      <c r="L34" s="13" t="s">
        <v>97</v>
      </c>
      <c r="M34" s="76">
        <v>1692.6899999999998</v>
      </c>
    </row>
    <row r="35" spans="2:16" x14ac:dyDescent="0.2">
      <c r="B35" s="60" t="s">
        <v>90</v>
      </c>
      <c r="C35" s="60" t="s">
        <v>98</v>
      </c>
      <c r="D35" s="61" t="s">
        <v>89</v>
      </c>
      <c r="E35" s="62">
        <v>12</v>
      </c>
      <c r="F35" s="65">
        <v>1.49</v>
      </c>
      <c r="G35" s="65">
        <f t="shared" si="0"/>
        <v>17.88</v>
      </c>
      <c r="L35" s="13" t="s">
        <v>99</v>
      </c>
      <c r="M35" s="76">
        <v>2751.2799999999997</v>
      </c>
    </row>
    <row r="36" spans="2:16" x14ac:dyDescent="0.2">
      <c r="B36" s="60" t="s">
        <v>87</v>
      </c>
      <c r="C36" s="60" t="s">
        <v>88</v>
      </c>
      <c r="D36" s="61" t="s">
        <v>96</v>
      </c>
      <c r="E36" s="62">
        <v>28</v>
      </c>
      <c r="F36" s="65">
        <v>4.49</v>
      </c>
      <c r="G36" s="65">
        <f t="shared" si="0"/>
        <v>125.72</v>
      </c>
      <c r="L36" s="13" t="s">
        <v>16</v>
      </c>
      <c r="M36" s="76">
        <v>67038.190000000017</v>
      </c>
    </row>
    <row r="37" spans="2:16" x14ac:dyDescent="0.2">
      <c r="B37" s="60" t="s">
        <v>90</v>
      </c>
      <c r="C37" s="60" t="s">
        <v>95</v>
      </c>
      <c r="D37" s="61" t="s">
        <v>89</v>
      </c>
      <c r="E37" s="62">
        <v>70</v>
      </c>
      <c r="F37" s="65">
        <v>0.79</v>
      </c>
      <c r="G37" s="65">
        <f t="shared" si="0"/>
        <v>55.300000000000004</v>
      </c>
    </row>
    <row r="38" spans="2:16" x14ac:dyDescent="0.2">
      <c r="B38" s="60" t="s">
        <v>90</v>
      </c>
      <c r="C38" s="60" t="s">
        <v>95</v>
      </c>
      <c r="D38" s="61" t="s">
        <v>92</v>
      </c>
      <c r="E38" s="62">
        <v>33</v>
      </c>
      <c r="F38" s="65">
        <v>8.49</v>
      </c>
      <c r="G38" s="65">
        <f t="shared" si="0"/>
        <v>280.17</v>
      </c>
    </row>
    <row r="39" spans="2:16" x14ac:dyDescent="0.2">
      <c r="B39" s="60" t="s">
        <v>90</v>
      </c>
      <c r="C39" s="60" t="s">
        <v>104</v>
      </c>
      <c r="D39" s="61" t="s">
        <v>102</v>
      </c>
      <c r="E39" s="62">
        <v>61</v>
      </c>
      <c r="F39" s="65">
        <v>124.5</v>
      </c>
      <c r="G39" s="65">
        <f t="shared" si="0"/>
        <v>7594.5</v>
      </c>
    </row>
    <row r="40" spans="2:16" x14ac:dyDescent="0.2">
      <c r="B40" s="60" t="s">
        <v>87</v>
      </c>
      <c r="C40" s="60" t="s">
        <v>91</v>
      </c>
      <c r="D40" s="61" t="s">
        <v>103</v>
      </c>
      <c r="E40" s="62">
        <v>75</v>
      </c>
      <c r="F40" s="65">
        <v>4.49</v>
      </c>
      <c r="G40" s="65">
        <f t="shared" si="0"/>
        <v>336.75</v>
      </c>
    </row>
    <row r="41" spans="2:16" x14ac:dyDescent="0.2">
      <c r="B41" s="60" t="s">
        <v>90</v>
      </c>
      <c r="C41" s="60" t="s">
        <v>100</v>
      </c>
      <c r="D41" s="61" t="s">
        <v>103</v>
      </c>
      <c r="E41" s="62">
        <v>57</v>
      </c>
      <c r="F41" s="65">
        <v>11.99</v>
      </c>
      <c r="G41" s="65">
        <f t="shared" si="0"/>
        <v>683.43000000000006</v>
      </c>
    </row>
    <row r="42" spans="2:16" x14ac:dyDescent="0.2">
      <c r="B42" s="60" t="s">
        <v>90</v>
      </c>
      <c r="C42" s="60" t="s">
        <v>98</v>
      </c>
      <c r="D42" s="61" t="s">
        <v>103</v>
      </c>
      <c r="E42" s="62">
        <v>31</v>
      </c>
      <c r="F42" s="65">
        <v>23.45</v>
      </c>
      <c r="G42" s="65">
        <f t="shared" si="0"/>
        <v>726.94999999999993</v>
      </c>
      <c r="I42" s="66" t="s">
        <v>109</v>
      </c>
      <c r="J42" s="3"/>
      <c r="K42" s="3"/>
      <c r="L42" s="3"/>
    </row>
    <row r="43" spans="2:16" x14ac:dyDescent="0.2">
      <c r="B43" s="60" t="s">
        <v>93</v>
      </c>
      <c r="C43" s="60" t="s">
        <v>98</v>
      </c>
      <c r="D43" s="61" t="s">
        <v>102</v>
      </c>
      <c r="E43" s="62">
        <v>61</v>
      </c>
      <c r="F43" s="65">
        <v>274.5</v>
      </c>
      <c r="G43" s="65">
        <f t="shared" si="0"/>
        <v>16744.5</v>
      </c>
      <c r="I43" s="3" t="s">
        <v>110</v>
      </c>
      <c r="J43" s="3"/>
      <c r="K43" s="3"/>
      <c r="L43" s="3"/>
    </row>
    <row r="44" spans="2:16" ht="16" thickBot="1" x14ac:dyDescent="0.25">
      <c r="B44" s="60" t="s">
        <v>90</v>
      </c>
      <c r="C44" s="60" t="s">
        <v>95</v>
      </c>
      <c r="D44" s="61" t="s">
        <v>89</v>
      </c>
      <c r="E44" s="62">
        <v>48</v>
      </c>
      <c r="F44" s="65">
        <v>0.79</v>
      </c>
      <c r="G44" s="65">
        <f t="shared" si="0"/>
        <v>37.92</v>
      </c>
      <c r="I44" s="67" t="s">
        <v>107</v>
      </c>
      <c r="J44" s="3"/>
      <c r="K44" s="3"/>
      <c r="L44" s="67" t="s">
        <v>119</v>
      </c>
    </row>
    <row r="45" spans="2:16" ht="16" thickBot="1" x14ac:dyDescent="0.25">
      <c r="B45" s="60" t="s">
        <v>93</v>
      </c>
      <c r="C45" s="60" t="s">
        <v>97</v>
      </c>
      <c r="D45" s="61" t="s">
        <v>96</v>
      </c>
      <c r="E45" s="62">
        <v>69</v>
      </c>
      <c r="F45" s="65">
        <v>1.49</v>
      </c>
      <c r="G45" s="65">
        <f t="shared" si="0"/>
        <v>102.81</v>
      </c>
      <c r="I45" s="71" t="s">
        <v>104</v>
      </c>
      <c r="J45" s="72"/>
      <c r="K45" s="3"/>
      <c r="L45" s="9" t="s">
        <v>124</v>
      </c>
      <c r="M45" s="9" t="s">
        <v>20</v>
      </c>
    </row>
    <row r="46" spans="2:16" x14ac:dyDescent="0.2">
      <c r="B46" s="60" t="s">
        <v>93</v>
      </c>
      <c r="C46" s="60" t="s">
        <v>99</v>
      </c>
      <c r="D46" s="61" t="s">
        <v>92</v>
      </c>
      <c r="E46" s="62">
        <v>75</v>
      </c>
      <c r="F46" s="65">
        <v>19.489999999999998</v>
      </c>
      <c r="G46" s="65">
        <f t="shared" si="0"/>
        <v>1461.7499999999998</v>
      </c>
      <c r="I46" s="74" t="s">
        <v>114</v>
      </c>
      <c r="J46" s="75"/>
      <c r="K46" s="75"/>
      <c r="L46" s="9" t="s">
        <v>21</v>
      </c>
      <c r="M46" s="3" t="s">
        <v>90</v>
      </c>
      <c r="N46" s="3" t="s">
        <v>87</v>
      </c>
      <c r="O46" s="3" t="s">
        <v>93</v>
      </c>
      <c r="P46" s="3" t="s">
        <v>16</v>
      </c>
    </row>
    <row r="47" spans="2:16" x14ac:dyDescent="0.2">
      <c r="B47" s="60" t="s">
        <v>90</v>
      </c>
      <c r="C47" s="60" t="s">
        <v>98</v>
      </c>
      <c r="D47" s="61" t="s">
        <v>89</v>
      </c>
      <c r="E47" s="62">
        <v>73</v>
      </c>
      <c r="F47" s="65">
        <v>0.79</v>
      </c>
      <c r="G47" s="65">
        <f t="shared" si="0"/>
        <v>57.67</v>
      </c>
      <c r="I47" s="75"/>
      <c r="J47" s="75"/>
      <c r="K47" s="75"/>
      <c r="L47" s="13" t="s">
        <v>98</v>
      </c>
      <c r="M47" s="76">
        <v>1400.62</v>
      </c>
      <c r="N47" s="76"/>
      <c r="O47" s="76">
        <v>16744.5</v>
      </c>
      <c r="P47" s="76">
        <v>18145.12</v>
      </c>
    </row>
    <row r="48" spans="2:16" ht="16" thickBot="1" x14ac:dyDescent="0.25">
      <c r="B48" s="60" t="s">
        <v>90</v>
      </c>
      <c r="C48" s="60" t="s">
        <v>94</v>
      </c>
      <c r="D48" s="61" t="s">
        <v>92</v>
      </c>
      <c r="E48" s="62">
        <v>29</v>
      </c>
      <c r="F48" s="65">
        <v>4.49</v>
      </c>
      <c r="G48" s="65">
        <f t="shared" si="0"/>
        <v>130.21</v>
      </c>
      <c r="I48" s="67" t="s">
        <v>107</v>
      </c>
      <c r="J48" s="3"/>
      <c r="K48" s="3"/>
      <c r="L48" s="13" t="s">
        <v>95</v>
      </c>
      <c r="M48" s="76">
        <v>3191.89</v>
      </c>
      <c r="N48" s="76"/>
      <c r="O48" s="76">
        <v>1364.3</v>
      </c>
      <c r="P48" s="76">
        <v>4556.1899999999996</v>
      </c>
    </row>
    <row r="49" spans="2:16" ht="16" thickBot="1" x14ac:dyDescent="0.25">
      <c r="B49" s="60" t="s">
        <v>90</v>
      </c>
      <c r="C49" s="60" t="s">
        <v>94</v>
      </c>
      <c r="D49" s="61" t="s">
        <v>92</v>
      </c>
      <c r="E49" s="62">
        <v>9</v>
      </c>
      <c r="F49" s="65">
        <v>19.489999999999998</v>
      </c>
      <c r="G49" s="65">
        <f t="shared" si="0"/>
        <v>175.41</v>
      </c>
      <c r="I49" s="71" t="s">
        <v>94</v>
      </c>
      <c r="J49" s="72"/>
      <c r="L49" s="13" t="s">
        <v>88</v>
      </c>
      <c r="M49" s="76"/>
      <c r="N49" s="76">
        <v>921.73</v>
      </c>
      <c r="O49" s="76"/>
      <c r="P49" s="76">
        <v>921.73</v>
      </c>
    </row>
    <row r="50" spans="2:16" x14ac:dyDescent="0.2">
      <c r="B50" s="60" t="s">
        <v>90</v>
      </c>
      <c r="C50" s="60" t="s">
        <v>98</v>
      </c>
      <c r="D50" s="61" t="s">
        <v>92</v>
      </c>
      <c r="E50" s="62">
        <v>16</v>
      </c>
      <c r="F50" s="65">
        <v>4.49</v>
      </c>
      <c r="G50" s="65">
        <f t="shared" si="0"/>
        <v>71.84</v>
      </c>
      <c r="L50" s="13" t="s">
        <v>94</v>
      </c>
      <c r="M50" s="76">
        <v>3459.05</v>
      </c>
      <c r="N50" s="76"/>
      <c r="O50" s="76">
        <v>112.25</v>
      </c>
      <c r="P50" s="76">
        <v>3571.3</v>
      </c>
    </row>
    <row r="51" spans="2:16" x14ac:dyDescent="0.2">
      <c r="B51" s="60" t="s">
        <v>87</v>
      </c>
      <c r="C51" s="60" t="s">
        <v>91</v>
      </c>
      <c r="D51" s="61" t="s">
        <v>89</v>
      </c>
      <c r="E51" s="62">
        <v>95</v>
      </c>
      <c r="F51" s="65">
        <v>1.99</v>
      </c>
      <c r="G51" s="65">
        <f>E51*F51</f>
        <v>189.05</v>
      </c>
      <c r="L51" s="13" t="s">
        <v>91</v>
      </c>
      <c r="M51" s="76">
        <v>1481.2399999999998</v>
      </c>
      <c r="N51" s="76">
        <v>4820.5600000000004</v>
      </c>
      <c r="O51" s="76"/>
      <c r="P51" s="76">
        <v>6301.8</v>
      </c>
    </row>
    <row r="52" spans="2:16" x14ac:dyDescent="0.2">
      <c r="B52" s="60" t="s">
        <v>90</v>
      </c>
      <c r="C52" s="60" t="s">
        <v>104</v>
      </c>
      <c r="D52" s="61" t="s">
        <v>92</v>
      </c>
      <c r="E52" s="62">
        <v>50</v>
      </c>
      <c r="F52" s="65">
        <v>19.989999999999998</v>
      </c>
      <c r="G52" s="65">
        <f t="shared" ref="G52:G93" si="1">E52*F52</f>
        <v>999.49999999999989</v>
      </c>
      <c r="I52" s="3"/>
      <c r="J52" s="3"/>
      <c r="K52" s="3"/>
      <c r="L52" s="13" t="s">
        <v>104</v>
      </c>
      <c r="M52" s="76">
        <v>11054.16</v>
      </c>
      <c r="N52" s="76"/>
      <c r="O52" s="76"/>
      <c r="P52" s="76">
        <v>11054.16</v>
      </c>
    </row>
    <row r="53" spans="2:16" x14ac:dyDescent="0.2">
      <c r="B53" s="60" t="s">
        <v>90</v>
      </c>
      <c r="C53" s="60" t="s">
        <v>94</v>
      </c>
      <c r="D53" s="61" t="s">
        <v>89</v>
      </c>
      <c r="E53" s="62">
        <v>36</v>
      </c>
      <c r="F53" s="65">
        <v>4.99</v>
      </c>
      <c r="G53" s="65">
        <f t="shared" si="1"/>
        <v>179.64000000000001</v>
      </c>
      <c r="I53" s="3"/>
      <c r="J53" s="3"/>
      <c r="K53" s="3"/>
      <c r="L53" s="13" t="s">
        <v>100</v>
      </c>
      <c r="M53" s="76">
        <v>2964.29</v>
      </c>
      <c r="N53" s="76"/>
      <c r="O53" s="76">
        <v>1266.8499999999999</v>
      </c>
      <c r="P53" s="76">
        <v>4231.1399999999994</v>
      </c>
    </row>
    <row r="54" spans="2:16" x14ac:dyDescent="0.2">
      <c r="B54" s="60" t="s">
        <v>90</v>
      </c>
      <c r="C54" s="60" t="s">
        <v>95</v>
      </c>
      <c r="D54" s="61" t="s">
        <v>96</v>
      </c>
      <c r="E54" s="62">
        <v>27</v>
      </c>
      <c r="F54" s="65">
        <v>19.989999999999998</v>
      </c>
      <c r="G54" s="65">
        <f t="shared" si="1"/>
        <v>539.7299999999999</v>
      </c>
      <c r="I54" s="3"/>
      <c r="J54" s="3"/>
      <c r="K54" s="3"/>
      <c r="L54" s="13" t="s">
        <v>101</v>
      </c>
      <c r="M54" s="76">
        <v>1006.85</v>
      </c>
      <c r="N54" s="76">
        <v>10654.630000000001</v>
      </c>
      <c r="O54" s="76"/>
      <c r="P54" s="76">
        <v>11661.480000000001</v>
      </c>
    </row>
    <row r="55" spans="2:16" x14ac:dyDescent="0.2">
      <c r="B55" s="60" t="s">
        <v>93</v>
      </c>
      <c r="C55" s="60" t="s">
        <v>97</v>
      </c>
      <c r="D55" s="61" t="s">
        <v>89</v>
      </c>
      <c r="E55" s="62">
        <v>56</v>
      </c>
      <c r="F55" s="65">
        <v>2.99</v>
      </c>
      <c r="G55" s="65">
        <f t="shared" si="1"/>
        <v>167.44</v>
      </c>
      <c r="I55" s="3"/>
      <c r="J55" s="3"/>
      <c r="K55" s="3"/>
      <c r="L55" s="13" t="s">
        <v>105</v>
      </c>
      <c r="M55" s="76">
        <v>2151.3000000000002</v>
      </c>
      <c r="N55" s="76"/>
      <c r="O55" s="76"/>
      <c r="P55" s="76">
        <v>2151.3000000000002</v>
      </c>
    </row>
    <row r="56" spans="2:16" x14ac:dyDescent="0.2">
      <c r="B56" s="60" t="s">
        <v>87</v>
      </c>
      <c r="C56" s="60" t="s">
        <v>91</v>
      </c>
      <c r="D56" s="61" t="s">
        <v>92</v>
      </c>
      <c r="E56" s="62">
        <v>60</v>
      </c>
      <c r="F56" s="65">
        <v>4.99</v>
      </c>
      <c r="G56" s="65">
        <f t="shared" si="1"/>
        <v>299.40000000000003</v>
      </c>
      <c r="I56" s="3"/>
      <c r="J56" s="3"/>
      <c r="K56" s="3"/>
      <c r="L56" s="13" t="s">
        <v>97</v>
      </c>
      <c r="M56" s="76"/>
      <c r="N56" s="76">
        <v>306.27000000000004</v>
      </c>
      <c r="O56" s="76">
        <v>1386.4199999999998</v>
      </c>
      <c r="P56" s="76">
        <v>1692.6899999999998</v>
      </c>
    </row>
    <row r="57" spans="2:16" x14ac:dyDescent="0.2">
      <c r="B57" s="60" t="s">
        <v>90</v>
      </c>
      <c r="C57" s="60" t="s">
        <v>98</v>
      </c>
      <c r="D57" s="61" t="s">
        <v>89</v>
      </c>
      <c r="E57" s="62">
        <v>75</v>
      </c>
      <c r="F57" s="65">
        <v>1.99</v>
      </c>
      <c r="G57" s="65">
        <f t="shared" si="1"/>
        <v>149.25</v>
      </c>
      <c r="I57" s="3"/>
      <c r="J57" s="3"/>
      <c r="K57" s="3"/>
      <c r="L57" s="13" t="s">
        <v>99</v>
      </c>
      <c r="M57" s="76">
        <v>86.42</v>
      </c>
      <c r="N57" s="76"/>
      <c r="O57" s="76">
        <v>2664.8599999999997</v>
      </c>
      <c r="P57" s="76">
        <v>2751.2799999999997</v>
      </c>
    </row>
    <row r="58" spans="2:16" x14ac:dyDescent="0.2">
      <c r="B58" s="60" t="s">
        <v>90</v>
      </c>
      <c r="C58" s="60" t="s">
        <v>94</v>
      </c>
      <c r="D58" s="61" t="s">
        <v>89</v>
      </c>
      <c r="E58" s="62">
        <v>90</v>
      </c>
      <c r="F58" s="65">
        <v>4.99</v>
      </c>
      <c r="G58" s="65">
        <f t="shared" si="1"/>
        <v>449.1</v>
      </c>
      <c r="I58" s="3"/>
      <c r="J58" s="3"/>
      <c r="K58" s="3"/>
      <c r="L58" s="13" t="s">
        <v>16</v>
      </c>
      <c r="M58" s="76">
        <v>26795.819999999996</v>
      </c>
      <c r="N58" s="76">
        <v>16703.190000000002</v>
      </c>
      <c r="O58" s="76">
        <v>23539.179999999997</v>
      </c>
      <c r="P58" s="76">
        <v>67038.190000000017</v>
      </c>
    </row>
    <row r="59" spans="2:16" x14ac:dyDescent="0.2">
      <c r="B59" s="60" t="s">
        <v>93</v>
      </c>
      <c r="C59" s="60" t="s">
        <v>99</v>
      </c>
      <c r="D59" s="61" t="s">
        <v>89</v>
      </c>
      <c r="E59" s="62">
        <v>32</v>
      </c>
      <c r="F59" s="65">
        <v>1.99</v>
      </c>
      <c r="G59" s="65">
        <f t="shared" si="1"/>
        <v>63.68</v>
      </c>
    </row>
    <row r="60" spans="2:16" x14ac:dyDescent="0.2">
      <c r="B60" s="60" t="s">
        <v>87</v>
      </c>
      <c r="C60" s="60" t="s">
        <v>91</v>
      </c>
      <c r="D60" s="61" t="s">
        <v>92</v>
      </c>
      <c r="E60" s="62">
        <v>60</v>
      </c>
      <c r="F60" s="65">
        <v>8.99</v>
      </c>
      <c r="G60" s="65">
        <f t="shared" si="1"/>
        <v>539.4</v>
      </c>
    </row>
    <row r="61" spans="2:16" x14ac:dyDescent="0.2">
      <c r="B61" s="60" t="s">
        <v>90</v>
      </c>
      <c r="C61" s="60" t="s">
        <v>100</v>
      </c>
      <c r="D61" s="61" t="s">
        <v>89</v>
      </c>
      <c r="E61" s="62">
        <v>90</v>
      </c>
      <c r="F61" s="65">
        <v>4.99</v>
      </c>
      <c r="G61" s="65">
        <f t="shared" si="1"/>
        <v>449.1</v>
      </c>
    </row>
    <row r="62" spans="2:16" x14ac:dyDescent="0.2">
      <c r="B62" s="60" t="s">
        <v>87</v>
      </c>
      <c r="C62" s="60" t="s">
        <v>88</v>
      </c>
      <c r="D62" s="61" t="s">
        <v>92</v>
      </c>
      <c r="E62" s="62">
        <v>29</v>
      </c>
      <c r="F62" s="65">
        <v>1.99</v>
      </c>
      <c r="G62" s="65">
        <f t="shared" si="1"/>
        <v>57.71</v>
      </c>
      <c r="I62" s="3"/>
      <c r="J62" s="3"/>
      <c r="K62" s="3"/>
    </row>
    <row r="63" spans="2:16" x14ac:dyDescent="0.2">
      <c r="B63" s="60" t="s">
        <v>87</v>
      </c>
      <c r="C63" s="60" t="s">
        <v>101</v>
      </c>
      <c r="D63" s="61" t="s">
        <v>92</v>
      </c>
      <c r="E63" s="62">
        <v>81</v>
      </c>
      <c r="F63" s="65">
        <v>19.989999999999998</v>
      </c>
      <c r="G63" s="65">
        <f t="shared" si="1"/>
        <v>1619.1899999999998</v>
      </c>
    </row>
    <row r="64" spans="2:16" x14ac:dyDescent="0.2">
      <c r="B64" s="60" t="s">
        <v>87</v>
      </c>
      <c r="C64" s="60" t="s">
        <v>91</v>
      </c>
      <c r="D64" s="61" t="s">
        <v>89</v>
      </c>
      <c r="E64" s="62">
        <v>35</v>
      </c>
      <c r="F64" s="65">
        <v>4.99</v>
      </c>
      <c r="G64" s="65">
        <f t="shared" si="1"/>
        <v>174.65</v>
      </c>
    </row>
    <row r="65" spans="2:13" x14ac:dyDescent="0.2">
      <c r="B65" s="60" t="s">
        <v>90</v>
      </c>
      <c r="C65" s="60" t="s">
        <v>105</v>
      </c>
      <c r="D65" s="61" t="s">
        <v>102</v>
      </c>
      <c r="E65" s="62">
        <v>2</v>
      </c>
      <c r="F65" s="65">
        <v>125</v>
      </c>
      <c r="G65" s="65">
        <f t="shared" si="1"/>
        <v>250</v>
      </c>
    </row>
    <row r="66" spans="2:13" x14ac:dyDescent="0.2">
      <c r="B66" s="60" t="s">
        <v>87</v>
      </c>
      <c r="C66" s="60" t="s">
        <v>91</v>
      </c>
      <c r="D66" s="61" t="s">
        <v>103</v>
      </c>
      <c r="E66" s="62">
        <v>16</v>
      </c>
      <c r="F66" s="65">
        <v>15.99</v>
      </c>
      <c r="G66" s="65">
        <f t="shared" si="1"/>
        <v>255.84</v>
      </c>
    </row>
    <row r="67" spans="2:13" x14ac:dyDescent="0.2">
      <c r="B67" s="60" t="s">
        <v>90</v>
      </c>
      <c r="C67" s="60" t="s">
        <v>100</v>
      </c>
      <c r="D67" s="61" t="s">
        <v>92</v>
      </c>
      <c r="E67" s="62">
        <v>28</v>
      </c>
      <c r="F67" s="65">
        <v>8.99</v>
      </c>
      <c r="G67" s="65">
        <f t="shared" si="1"/>
        <v>251.72</v>
      </c>
    </row>
    <row r="68" spans="2:13" x14ac:dyDescent="0.2">
      <c r="B68" s="60" t="s">
        <v>87</v>
      </c>
      <c r="C68" s="60" t="s">
        <v>91</v>
      </c>
      <c r="D68" s="61" t="s">
        <v>96</v>
      </c>
      <c r="E68" s="62">
        <v>64</v>
      </c>
      <c r="F68" s="65">
        <v>8.99</v>
      </c>
      <c r="G68" s="65">
        <f t="shared" si="1"/>
        <v>575.36</v>
      </c>
    </row>
    <row r="69" spans="2:13" x14ac:dyDescent="0.2">
      <c r="B69" s="60" t="s">
        <v>87</v>
      </c>
      <c r="C69" s="60" t="s">
        <v>101</v>
      </c>
      <c r="D69" s="61" t="s">
        <v>96</v>
      </c>
      <c r="E69" s="62">
        <v>15</v>
      </c>
      <c r="F69" s="65">
        <v>19.989999999999998</v>
      </c>
      <c r="G69" s="65">
        <f t="shared" si="1"/>
        <v>299.84999999999997</v>
      </c>
    </row>
    <row r="70" spans="2:13" x14ac:dyDescent="0.2">
      <c r="B70" s="60" t="s">
        <v>90</v>
      </c>
      <c r="C70" s="60" t="s">
        <v>104</v>
      </c>
      <c r="D70" s="61" t="s">
        <v>103</v>
      </c>
      <c r="E70" s="62">
        <v>96</v>
      </c>
      <c r="F70" s="65">
        <v>4.99</v>
      </c>
      <c r="G70" s="65">
        <f t="shared" si="1"/>
        <v>479.04</v>
      </c>
    </row>
    <row r="71" spans="2:13" x14ac:dyDescent="0.2">
      <c r="B71" s="60" t="s">
        <v>90</v>
      </c>
      <c r="C71" s="60" t="s">
        <v>105</v>
      </c>
      <c r="D71" s="61" t="s">
        <v>89</v>
      </c>
      <c r="E71" s="62">
        <v>67</v>
      </c>
      <c r="F71" s="65">
        <v>1.29</v>
      </c>
      <c r="G71" s="65">
        <f t="shared" si="1"/>
        <v>86.43</v>
      </c>
      <c r="I71" s="66" t="s">
        <v>111</v>
      </c>
      <c r="J71" s="3"/>
      <c r="K71" s="3"/>
    </row>
    <row r="72" spans="2:13" ht="16" thickBot="1" x14ac:dyDescent="0.25">
      <c r="B72" s="60" t="s">
        <v>87</v>
      </c>
      <c r="C72" s="60" t="s">
        <v>101</v>
      </c>
      <c r="D72" s="61" t="s">
        <v>103</v>
      </c>
      <c r="E72" s="62">
        <v>74</v>
      </c>
      <c r="F72" s="65">
        <v>15.99</v>
      </c>
      <c r="G72" s="65">
        <f t="shared" si="1"/>
        <v>1183.26</v>
      </c>
      <c r="I72" s="67" t="s">
        <v>107</v>
      </c>
      <c r="J72" s="3"/>
      <c r="K72" s="3"/>
      <c r="L72" s="9" t="s">
        <v>21</v>
      </c>
      <c r="M72" t="s">
        <v>125</v>
      </c>
    </row>
    <row r="73" spans="2:13" ht="16" thickBot="1" x14ac:dyDescent="0.25">
      <c r="B73" s="60" t="s">
        <v>90</v>
      </c>
      <c r="C73" s="60" t="s">
        <v>95</v>
      </c>
      <c r="D73" s="61" t="s">
        <v>92</v>
      </c>
      <c r="E73" s="62">
        <v>46</v>
      </c>
      <c r="F73" s="65">
        <v>8.99</v>
      </c>
      <c r="G73" s="65">
        <f t="shared" si="1"/>
        <v>413.54</v>
      </c>
      <c r="I73" s="71" t="s">
        <v>89</v>
      </c>
      <c r="J73" s="72"/>
      <c r="K73" s="3"/>
      <c r="L73" s="13" t="s">
        <v>92</v>
      </c>
      <c r="M73" s="76">
        <v>1411</v>
      </c>
    </row>
    <row r="74" spans="2:13" x14ac:dyDescent="0.2">
      <c r="B74" s="60" t="s">
        <v>90</v>
      </c>
      <c r="C74" s="60" t="s">
        <v>105</v>
      </c>
      <c r="D74" s="61" t="s">
        <v>92</v>
      </c>
      <c r="E74" s="62">
        <v>87</v>
      </c>
      <c r="F74" s="65">
        <v>15</v>
      </c>
      <c r="G74" s="65">
        <f t="shared" si="1"/>
        <v>1305</v>
      </c>
      <c r="I74" s="66" t="s">
        <v>115</v>
      </c>
      <c r="L74" s="13" t="s">
        <v>102</v>
      </c>
      <c r="M74" s="76">
        <v>190</v>
      </c>
    </row>
    <row r="75" spans="2:13" ht="16" thickBot="1" x14ac:dyDescent="0.25">
      <c r="B75" s="60" t="s">
        <v>87</v>
      </c>
      <c r="C75" s="60" t="s">
        <v>91</v>
      </c>
      <c r="D75" s="61" t="s">
        <v>92</v>
      </c>
      <c r="E75" s="62">
        <v>4</v>
      </c>
      <c r="F75" s="65">
        <v>4.99</v>
      </c>
      <c r="G75" s="65">
        <f t="shared" si="1"/>
        <v>19.96</v>
      </c>
      <c r="I75" s="67" t="s">
        <v>107</v>
      </c>
      <c r="L75" s="13" t="s">
        <v>96</v>
      </c>
      <c r="M75" s="76">
        <v>485</v>
      </c>
    </row>
    <row r="76" spans="2:13" ht="16" thickBot="1" x14ac:dyDescent="0.25">
      <c r="B76" s="60" t="s">
        <v>93</v>
      </c>
      <c r="C76" s="60" t="s">
        <v>97</v>
      </c>
      <c r="D76" s="61" t="s">
        <v>92</v>
      </c>
      <c r="E76" s="62">
        <v>7</v>
      </c>
      <c r="F76" s="65">
        <v>19.989999999999998</v>
      </c>
      <c r="G76" s="65">
        <f t="shared" si="1"/>
        <v>139.92999999999998</v>
      </c>
      <c r="I76" s="71">
        <v>190</v>
      </c>
      <c r="J76" s="72"/>
      <c r="L76" s="13" t="s">
        <v>103</v>
      </c>
      <c r="M76" s="76">
        <v>806</v>
      </c>
    </row>
    <row r="77" spans="2:13" x14ac:dyDescent="0.2">
      <c r="B77" s="60" t="s">
        <v>90</v>
      </c>
      <c r="C77" s="60" t="s">
        <v>94</v>
      </c>
      <c r="D77" s="61" t="s">
        <v>103</v>
      </c>
      <c r="E77" s="62">
        <v>50</v>
      </c>
      <c r="F77" s="65">
        <v>4.99</v>
      </c>
      <c r="G77" s="65">
        <f t="shared" si="1"/>
        <v>249.5</v>
      </c>
      <c r="L77" s="13" t="s">
        <v>89</v>
      </c>
      <c r="M77" s="76">
        <v>1459</v>
      </c>
    </row>
    <row r="78" spans="2:13" x14ac:dyDescent="0.2">
      <c r="B78" s="60" t="s">
        <v>90</v>
      </c>
      <c r="C78" s="60" t="s">
        <v>98</v>
      </c>
      <c r="D78" s="61" t="s">
        <v>89</v>
      </c>
      <c r="E78" s="62">
        <v>66</v>
      </c>
      <c r="F78" s="65">
        <v>1.99</v>
      </c>
      <c r="G78" s="65">
        <f t="shared" si="1"/>
        <v>131.34</v>
      </c>
      <c r="L78" s="13" t="s">
        <v>16</v>
      </c>
      <c r="M78" s="76">
        <v>4351</v>
      </c>
    </row>
    <row r="79" spans="2:13" x14ac:dyDescent="0.2">
      <c r="B79" s="60" t="s">
        <v>87</v>
      </c>
      <c r="C79" s="60" t="s">
        <v>88</v>
      </c>
      <c r="D79" s="61" t="s">
        <v>96</v>
      </c>
      <c r="E79" s="62">
        <v>96</v>
      </c>
      <c r="F79" s="65">
        <v>4.99</v>
      </c>
      <c r="G79" s="65">
        <f t="shared" si="1"/>
        <v>479.04</v>
      </c>
    </row>
    <row r="80" spans="2:13" x14ac:dyDescent="0.2">
      <c r="B80" s="60" t="s">
        <v>90</v>
      </c>
      <c r="C80" s="60" t="s">
        <v>95</v>
      </c>
      <c r="D80" s="61" t="s">
        <v>89</v>
      </c>
      <c r="E80" s="62">
        <v>53</v>
      </c>
      <c r="F80" s="65">
        <v>1.29</v>
      </c>
      <c r="G80" s="65">
        <f t="shared" si="1"/>
        <v>68.37</v>
      </c>
    </row>
    <row r="81" spans="2:13" x14ac:dyDescent="0.2">
      <c r="B81" s="60" t="s">
        <v>90</v>
      </c>
      <c r="C81" s="60" t="s">
        <v>95</v>
      </c>
      <c r="D81" s="61" t="s">
        <v>92</v>
      </c>
      <c r="E81" s="62">
        <v>80</v>
      </c>
      <c r="F81" s="65">
        <v>8.99</v>
      </c>
      <c r="G81" s="65">
        <f t="shared" si="1"/>
        <v>719.2</v>
      </c>
    </row>
    <row r="82" spans="2:13" x14ac:dyDescent="0.2">
      <c r="B82" s="60" t="s">
        <v>90</v>
      </c>
      <c r="C82" s="60" t="s">
        <v>104</v>
      </c>
      <c r="D82" s="61" t="s">
        <v>102</v>
      </c>
      <c r="E82" s="62">
        <v>5</v>
      </c>
      <c r="F82" s="65">
        <v>125</v>
      </c>
      <c r="G82" s="65">
        <f t="shared" si="1"/>
        <v>625</v>
      </c>
    </row>
    <row r="83" spans="2:13" x14ac:dyDescent="0.2">
      <c r="B83" s="60" t="s">
        <v>87</v>
      </c>
      <c r="C83" s="60" t="s">
        <v>91</v>
      </c>
      <c r="D83" s="61" t="s">
        <v>103</v>
      </c>
      <c r="E83" s="62">
        <v>62</v>
      </c>
      <c r="F83" s="65">
        <v>4.99</v>
      </c>
      <c r="G83" s="65">
        <f t="shared" si="1"/>
        <v>309.38</v>
      </c>
    </row>
    <row r="84" spans="2:13" x14ac:dyDescent="0.2">
      <c r="B84" s="60" t="s">
        <v>90</v>
      </c>
      <c r="C84" s="60" t="s">
        <v>100</v>
      </c>
      <c r="D84" s="61" t="s">
        <v>103</v>
      </c>
      <c r="E84" s="62">
        <v>55</v>
      </c>
      <c r="F84" s="65">
        <v>12.49</v>
      </c>
      <c r="G84" s="65">
        <f t="shared" si="1"/>
        <v>686.95</v>
      </c>
    </row>
    <row r="85" spans="2:13" x14ac:dyDescent="0.2">
      <c r="B85" s="60" t="s">
        <v>90</v>
      </c>
      <c r="C85" s="60" t="s">
        <v>104</v>
      </c>
      <c r="D85" s="61" t="s">
        <v>103</v>
      </c>
      <c r="E85" s="62">
        <v>42</v>
      </c>
      <c r="F85" s="65">
        <v>23.95</v>
      </c>
      <c r="G85" s="65">
        <f t="shared" si="1"/>
        <v>1005.9</v>
      </c>
    </row>
    <row r="86" spans="2:13" x14ac:dyDescent="0.2">
      <c r="B86" s="60" t="s">
        <v>93</v>
      </c>
      <c r="C86" s="60" t="s">
        <v>97</v>
      </c>
      <c r="D86" s="61" t="s">
        <v>102</v>
      </c>
      <c r="E86" s="62">
        <v>3</v>
      </c>
      <c r="F86" s="65">
        <v>275</v>
      </c>
      <c r="G86" s="65">
        <f t="shared" si="1"/>
        <v>825</v>
      </c>
    </row>
    <row r="87" spans="2:13" x14ac:dyDescent="0.2">
      <c r="B87" s="60" t="s">
        <v>90</v>
      </c>
      <c r="C87" s="60" t="s">
        <v>95</v>
      </c>
      <c r="D87" s="61" t="s">
        <v>89</v>
      </c>
      <c r="E87" s="62">
        <v>7</v>
      </c>
      <c r="F87" s="65">
        <v>1.29</v>
      </c>
      <c r="G87" s="65">
        <f t="shared" si="1"/>
        <v>9.0300000000000011</v>
      </c>
    </row>
    <row r="88" spans="2:13" x14ac:dyDescent="0.2">
      <c r="B88" s="60" t="s">
        <v>93</v>
      </c>
      <c r="C88" s="60" t="s">
        <v>97</v>
      </c>
      <c r="D88" s="61" t="s">
        <v>96</v>
      </c>
      <c r="E88" s="62">
        <v>76</v>
      </c>
      <c r="F88" s="65">
        <v>1.99</v>
      </c>
      <c r="G88" s="65">
        <f t="shared" si="1"/>
        <v>151.24</v>
      </c>
    </row>
    <row r="89" spans="2:13" x14ac:dyDescent="0.2">
      <c r="B89" s="60" t="s">
        <v>93</v>
      </c>
      <c r="C89" s="60" t="s">
        <v>99</v>
      </c>
      <c r="D89" s="61" t="s">
        <v>92</v>
      </c>
      <c r="E89" s="62">
        <v>57</v>
      </c>
      <c r="F89" s="65">
        <v>19.989999999999998</v>
      </c>
      <c r="G89" s="65">
        <f t="shared" si="1"/>
        <v>1139.4299999999998</v>
      </c>
    </row>
    <row r="90" spans="2:13" x14ac:dyDescent="0.2">
      <c r="B90" s="60" t="s">
        <v>90</v>
      </c>
      <c r="C90" s="60" t="s">
        <v>98</v>
      </c>
      <c r="D90" s="61" t="s">
        <v>89</v>
      </c>
      <c r="E90" s="62">
        <v>14</v>
      </c>
      <c r="F90" s="65">
        <v>1.29</v>
      </c>
      <c r="G90" s="65">
        <f t="shared" si="1"/>
        <v>18.060000000000002</v>
      </c>
    </row>
    <row r="91" spans="2:13" x14ac:dyDescent="0.2">
      <c r="B91" s="60" t="s">
        <v>90</v>
      </c>
      <c r="C91" s="60" t="s">
        <v>94</v>
      </c>
      <c r="D91" s="61" t="s">
        <v>92</v>
      </c>
      <c r="E91" s="62">
        <v>11</v>
      </c>
      <c r="F91" s="65">
        <v>4.99</v>
      </c>
      <c r="G91" s="65">
        <f t="shared" si="1"/>
        <v>54.89</v>
      </c>
      <c r="I91" s="66" t="s">
        <v>112</v>
      </c>
      <c r="J91" s="3"/>
      <c r="K91" s="3"/>
    </row>
    <row r="92" spans="2:13" ht="16" thickBot="1" x14ac:dyDescent="0.25">
      <c r="B92" s="60" t="s">
        <v>90</v>
      </c>
      <c r="C92" s="60" t="s">
        <v>94</v>
      </c>
      <c r="D92" s="61" t="s">
        <v>92</v>
      </c>
      <c r="E92" s="62">
        <v>94</v>
      </c>
      <c r="F92" s="65">
        <v>19.989999999999998</v>
      </c>
      <c r="G92" s="65">
        <f t="shared" si="1"/>
        <v>1879.06</v>
      </c>
      <c r="I92" s="67" t="s">
        <v>107</v>
      </c>
      <c r="J92" s="3"/>
      <c r="K92" s="3"/>
      <c r="L92" s="9" t="s">
        <v>21</v>
      </c>
      <c r="M92" t="s">
        <v>126</v>
      </c>
    </row>
    <row r="93" spans="2:13" ht="16" thickBot="1" x14ac:dyDescent="0.25">
      <c r="B93" s="60" t="s">
        <v>90</v>
      </c>
      <c r="C93" s="60" t="s">
        <v>98</v>
      </c>
      <c r="D93" s="61" t="s">
        <v>92</v>
      </c>
      <c r="E93" s="62">
        <v>28</v>
      </c>
      <c r="F93" s="65">
        <v>4.99</v>
      </c>
      <c r="G93" s="65">
        <f t="shared" si="1"/>
        <v>139.72</v>
      </c>
      <c r="I93" s="71">
        <v>5543.333333333333</v>
      </c>
      <c r="J93" s="72"/>
      <c r="L93" s="13" t="s">
        <v>92</v>
      </c>
      <c r="M93" s="76">
        <v>611.46931034482759</v>
      </c>
    </row>
    <row r="94" spans="2:13" ht="15" customHeight="1" x14ac:dyDescent="0.2">
      <c r="I94" s="73" t="s">
        <v>116</v>
      </c>
      <c r="J94" s="73"/>
      <c r="K94" s="73"/>
      <c r="L94" s="13" t="s">
        <v>102</v>
      </c>
      <c r="M94" s="76">
        <v>5543.333333333333</v>
      </c>
    </row>
    <row r="95" spans="2:13" x14ac:dyDescent="0.2">
      <c r="I95" s="73"/>
      <c r="J95" s="73"/>
      <c r="K95" s="73"/>
      <c r="L95" s="13" t="s">
        <v>96</v>
      </c>
      <c r="M95" s="76">
        <v>372.46499999999997</v>
      </c>
    </row>
    <row r="96" spans="2:13" ht="16" thickBot="1" x14ac:dyDescent="0.25">
      <c r="I96" s="67" t="s">
        <v>107</v>
      </c>
      <c r="L96" s="13" t="s">
        <v>103</v>
      </c>
      <c r="M96" s="76">
        <v>588.60857142857151</v>
      </c>
    </row>
    <row r="97" spans="9:13" ht="16" thickBot="1" x14ac:dyDescent="0.25">
      <c r="I97" s="71" t="s">
        <v>89</v>
      </c>
      <c r="J97" s="72"/>
      <c r="L97" s="13" t="s">
        <v>89</v>
      </c>
      <c r="M97" s="76">
        <v>151.12629629629626</v>
      </c>
    </row>
    <row r="98" spans="9:13" x14ac:dyDescent="0.2">
      <c r="L98" s="13" t="s">
        <v>16</v>
      </c>
      <c r="M98" s="76">
        <v>779.51383720930198</v>
      </c>
    </row>
  </sheetData>
  <mergeCells count="11">
    <mergeCell ref="I27:J27"/>
    <mergeCell ref="I46:K47"/>
    <mergeCell ref="I45:J45"/>
    <mergeCell ref="I49:J49"/>
    <mergeCell ref="I4:J4"/>
    <mergeCell ref="I24:J24"/>
    <mergeCell ref="I73:J73"/>
    <mergeCell ref="I76:J76"/>
    <mergeCell ref="I94:K95"/>
    <mergeCell ref="I97:J97"/>
    <mergeCell ref="I93:J93"/>
  </mergeCell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tint="0.39997558519241921"/>
    <pageSetUpPr fitToPage="1"/>
  </sheetPr>
  <dimension ref="A1:K34"/>
  <sheetViews>
    <sheetView showGridLines="0" zoomScaleNormal="100" workbookViewId="0"/>
  </sheetViews>
  <sheetFormatPr baseColWidth="10" defaultColWidth="9.1640625" defaultRowHeight="15" x14ac:dyDescent="0.2"/>
  <cols>
    <col min="1" max="1" width="9.1640625" style="2"/>
    <col min="2" max="4" width="9.1640625" style="1"/>
    <col min="5" max="5" width="10.33203125" style="1" customWidth="1"/>
    <col min="6" max="7" width="9.1640625" style="1"/>
    <col min="8" max="8" width="13.1640625" style="1" bestFit="1" customWidth="1"/>
    <col min="9" max="9" width="5" style="1" customWidth="1"/>
    <col min="10" max="10" width="9.1640625" style="1"/>
    <col min="11" max="11" width="14" style="1" customWidth="1"/>
    <col min="12" max="16384" width="9.1640625" style="1"/>
  </cols>
  <sheetData>
    <row r="1" spans="1:11" x14ac:dyDescent="0.2">
      <c r="A1" s="2" t="s">
        <v>40</v>
      </c>
    </row>
    <row r="2" spans="1:11" x14ac:dyDescent="0.2">
      <c r="A2" s="2" t="s">
        <v>1</v>
      </c>
    </row>
    <row r="3" spans="1:11" x14ac:dyDescent="0.2">
      <c r="A3" s="2" t="s">
        <v>42</v>
      </c>
    </row>
    <row r="4" spans="1:11" x14ac:dyDescent="0.2">
      <c r="A4" s="2" t="s">
        <v>2</v>
      </c>
    </row>
    <row r="5" spans="1:11" x14ac:dyDescent="0.2">
      <c r="A5" s="33"/>
    </row>
    <row r="10" spans="1:11" x14ac:dyDescent="0.2">
      <c r="B10" s="8" t="s">
        <v>4</v>
      </c>
      <c r="C10" s="8" t="s">
        <v>5</v>
      </c>
      <c r="D10" s="8" t="s">
        <v>6</v>
      </c>
      <c r="E10" s="8" t="s">
        <v>7</v>
      </c>
      <c r="G10" s="9" t="s">
        <v>5</v>
      </c>
      <c r="H10" t="s">
        <v>8</v>
      </c>
      <c r="J10" s="9" t="s">
        <v>50</v>
      </c>
      <c r="K10" t="s">
        <v>8</v>
      </c>
    </row>
    <row r="11" spans="1:11" x14ac:dyDescent="0.2">
      <c r="B11" s="20">
        <v>42736</v>
      </c>
      <c r="C11" s="4" t="s">
        <v>9</v>
      </c>
      <c r="D11" s="4" t="s">
        <v>10</v>
      </c>
      <c r="E11" s="17">
        <v>74</v>
      </c>
      <c r="G11" s="3" t="s">
        <v>11</v>
      </c>
      <c r="H11" s="19">
        <v>20</v>
      </c>
      <c r="J11" s="13" t="s">
        <v>15</v>
      </c>
      <c r="K11" s="19">
        <v>125</v>
      </c>
    </row>
    <row r="12" spans="1:11" x14ac:dyDescent="0.2">
      <c r="B12" s="21">
        <v>42750</v>
      </c>
      <c r="C12" s="5" t="s">
        <v>9</v>
      </c>
      <c r="D12" s="5" t="s">
        <v>12</v>
      </c>
      <c r="E12" s="18">
        <v>235</v>
      </c>
      <c r="G12" s="3" t="s">
        <v>9</v>
      </c>
      <c r="H12" s="19">
        <v>544</v>
      </c>
      <c r="J12" s="13" t="s">
        <v>12</v>
      </c>
      <c r="K12" s="19">
        <v>470</v>
      </c>
    </row>
    <row r="13" spans="1:11" x14ac:dyDescent="0.2">
      <c r="B13" s="20">
        <v>42752</v>
      </c>
      <c r="C13" s="4" t="s">
        <v>11</v>
      </c>
      <c r="D13" s="4" t="s">
        <v>13</v>
      </c>
      <c r="E13" s="17">
        <v>20</v>
      </c>
      <c r="G13" s="3" t="s">
        <v>14</v>
      </c>
      <c r="H13" s="19">
        <v>270</v>
      </c>
      <c r="J13" s="13" t="s">
        <v>10</v>
      </c>
      <c r="K13" s="19">
        <v>74</v>
      </c>
    </row>
    <row r="14" spans="1:11" x14ac:dyDescent="0.2">
      <c r="B14" s="21">
        <v>42756</v>
      </c>
      <c r="C14" s="5" t="s">
        <v>14</v>
      </c>
      <c r="D14" s="5" t="s">
        <v>15</v>
      </c>
      <c r="E14" s="18">
        <v>125</v>
      </c>
      <c r="G14" s="3" t="s">
        <v>16</v>
      </c>
      <c r="H14" s="19">
        <v>834</v>
      </c>
      <c r="J14" s="13" t="s">
        <v>17</v>
      </c>
      <c r="K14" s="19">
        <v>20</v>
      </c>
    </row>
    <row r="15" spans="1:11" x14ac:dyDescent="0.2">
      <c r="B15" s="20">
        <v>42768</v>
      </c>
      <c r="C15" s="4" t="s">
        <v>9</v>
      </c>
      <c r="D15" s="4" t="s">
        <v>12</v>
      </c>
      <c r="E15" s="17">
        <v>235</v>
      </c>
      <c r="J15" s="13" t="s">
        <v>13</v>
      </c>
      <c r="K15" s="19">
        <v>20</v>
      </c>
    </row>
    <row r="16" spans="1:11" x14ac:dyDescent="0.2">
      <c r="B16" s="21">
        <v>42786</v>
      </c>
      <c r="C16" s="5" t="s">
        <v>14</v>
      </c>
      <c r="D16" s="5" t="s">
        <v>17</v>
      </c>
      <c r="E16" s="18">
        <v>20</v>
      </c>
      <c r="J16" s="13" t="s">
        <v>18</v>
      </c>
      <c r="K16" s="19">
        <v>125</v>
      </c>
    </row>
    <row r="17" spans="2:11" x14ac:dyDescent="0.2">
      <c r="B17" s="20">
        <v>42791</v>
      </c>
      <c r="C17" s="4" t="s">
        <v>14</v>
      </c>
      <c r="D17" s="4" t="s">
        <v>18</v>
      </c>
      <c r="E17" s="17">
        <v>125</v>
      </c>
      <c r="J17" s="13" t="s">
        <v>16</v>
      </c>
      <c r="K17" s="19">
        <v>834</v>
      </c>
    </row>
    <row r="18" spans="2:11" x14ac:dyDescent="0.2">
      <c r="J18"/>
    </row>
    <row r="19" spans="2:11" x14ac:dyDescent="0.2">
      <c r="J19"/>
    </row>
    <row r="20" spans="2:11" x14ac:dyDescent="0.2">
      <c r="J20"/>
    </row>
    <row r="21" spans="2:11" x14ac:dyDescent="0.2">
      <c r="J21"/>
    </row>
    <row r="22" spans="2:11" x14ac:dyDescent="0.2">
      <c r="J22"/>
    </row>
    <row r="23" spans="2:11" x14ac:dyDescent="0.2">
      <c r="J23"/>
    </row>
    <row r="24" spans="2:11" x14ac:dyDescent="0.2">
      <c r="J24"/>
    </row>
    <row r="25" spans="2:11" x14ac:dyDescent="0.2">
      <c r="H25"/>
      <c r="I25"/>
      <c r="J25"/>
    </row>
    <row r="26" spans="2:11" x14ac:dyDescent="0.2">
      <c r="H26"/>
      <c r="I26"/>
      <c r="J26"/>
    </row>
    <row r="27" spans="2:11" x14ac:dyDescent="0.2">
      <c r="H27"/>
      <c r="I27"/>
      <c r="J27"/>
    </row>
    <row r="28" spans="2:11" x14ac:dyDescent="0.2">
      <c r="H28"/>
      <c r="I28"/>
      <c r="J28"/>
    </row>
    <row r="29" spans="2:11" x14ac:dyDescent="0.2">
      <c r="H29"/>
      <c r="I29"/>
      <c r="J29"/>
    </row>
    <row r="30" spans="2:11" x14ac:dyDescent="0.2">
      <c r="H30"/>
      <c r="I30"/>
      <c r="J30"/>
    </row>
    <row r="31" spans="2:11" x14ac:dyDescent="0.2">
      <c r="H31"/>
      <c r="I31"/>
      <c r="J31"/>
    </row>
    <row r="32" spans="2:11" x14ac:dyDescent="0.2">
      <c r="H32"/>
      <c r="I32"/>
      <c r="J32"/>
    </row>
    <row r="33" spans="8:10" x14ac:dyDescent="0.2">
      <c r="H33"/>
      <c r="I33"/>
      <c r="J33"/>
    </row>
    <row r="34" spans="8:10" x14ac:dyDescent="0.2">
      <c r="H34"/>
      <c r="I34"/>
      <c r="J34"/>
    </row>
  </sheetData>
  <printOptions horizontalCentered="1"/>
  <pageMargins left="0.7" right="0.7" top="0.75" bottom="0.75" header="0.3" footer="0.3"/>
  <pageSetup scale="52" fitToHeight="0" orientation="landscape" horizontalDpi="1200" verticalDpi="1200" r:id="rId3"/>
  <headerFooter differentFirst="1">
    <oddFooter>Page &amp;P of &amp;N</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5" tint="0.39997558519241921"/>
    <pageSetUpPr fitToPage="1"/>
  </sheetPr>
  <dimension ref="A1:K18"/>
  <sheetViews>
    <sheetView showGridLines="0" workbookViewId="0">
      <selection activeCell="K26" sqref="K26"/>
    </sheetView>
  </sheetViews>
  <sheetFormatPr baseColWidth="10" defaultColWidth="9.1640625" defaultRowHeight="15" x14ac:dyDescent="0.2"/>
  <cols>
    <col min="1" max="1" width="9.1640625" style="2"/>
    <col min="2" max="4" width="9.1640625" style="3"/>
    <col min="5" max="5" width="10.33203125" style="3" customWidth="1"/>
    <col min="6" max="6" width="9.1640625" style="3"/>
    <col min="7" max="7" width="14" style="3" customWidth="1"/>
    <col min="8" max="10" width="7.83203125" style="3" customWidth="1"/>
    <col min="11" max="11" width="10.6640625" style="3" customWidth="1"/>
    <col min="12" max="12" width="11.33203125" style="3" bestFit="1" customWidth="1"/>
    <col min="13" max="16384" width="9.1640625" style="3"/>
  </cols>
  <sheetData>
    <row r="1" spans="1:11" x14ac:dyDescent="0.2">
      <c r="A1" s="2" t="s">
        <v>41</v>
      </c>
    </row>
    <row r="2" spans="1:11" x14ac:dyDescent="0.2">
      <c r="A2" s="2" t="s">
        <v>1</v>
      </c>
    </row>
    <row r="3" spans="1:11" x14ac:dyDescent="0.2">
      <c r="A3" s="2" t="s">
        <v>45</v>
      </c>
    </row>
    <row r="4" spans="1:11" x14ac:dyDescent="0.2">
      <c r="A4" s="2" t="s">
        <v>2</v>
      </c>
    </row>
    <row r="5" spans="1:11" x14ac:dyDescent="0.2">
      <c r="A5" s="2" t="s">
        <v>3</v>
      </c>
    </row>
    <row r="10" spans="1:11" x14ac:dyDescent="0.2">
      <c r="B10" s="8" t="s">
        <v>4</v>
      </c>
      <c r="C10" s="8" t="s">
        <v>5</v>
      </c>
      <c r="D10" s="8" t="s">
        <v>6</v>
      </c>
      <c r="E10" s="8" t="s">
        <v>7</v>
      </c>
      <c r="G10" s="9" t="s">
        <v>8</v>
      </c>
      <c r="H10" s="9" t="s">
        <v>5</v>
      </c>
      <c r="I10"/>
      <c r="J10"/>
      <c r="K10"/>
    </row>
    <row r="11" spans="1:11" x14ac:dyDescent="0.2">
      <c r="B11" s="20">
        <v>42736</v>
      </c>
      <c r="C11" s="4" t="s">
        <v>9</v>
      </c>
      <c r="D11" s="4" t="s">
        <v>10</v>
      </c>
      <c r="E11" s="17">
        <v>74</v>
      </c>
      <c r="G11" s="9" t="s">
        <v>6</v>
      </c>
      <c r="H11" s="3" t="s">
        <v>11</v>
      </c>
      <c r="I11" s="3" t="s">
        <v>14</v>
      </c>
      <c r="J11" s="3" t="s">
        <v>9</v>
      </c>
      <c r="K11" s="3" t="s">
        <v>16</v>
      </c>
    </row>
    <row r="12" spans="1:11" x14ac:dyDescent="0.2">
      <c r="B12" s="21">
        <v>42750</v>
      </c>
      <c r="C12" s="5" t="s">
        <v>9</v>
      </c>
      <c r="D12" s="5" t="s">
        <v>12</v>
      </c>
      <c r="E12" s="18">
        <v>235</v>
      </c>
      <c r="G12" s="3" t="s">
        <v>15</v>
      </c>
      <c r="H12" s="19"/>
      <c r="I12" s="19">
        <v>125</v>
      </c>
      <c r="J12" s="19"/>
      <c r="K12" s="19">
        <v>125</v>
      </c>
    </row>
    <row r="13" spans="1:11" x14ac:dyDescent="0.2">
      <c r="B13" s="20">
        <v>42752</v>
      </c>
      <c r="C13" s="4" t="s">
        <v>11</v>
      </c>
      <c r="D13" s="4" t="s">
        <v>13</v>
      </c>
      <c r="E13" s="17">
        <v>20</v>
      </c>
      <c r="G13" s="3" t="s">
        <v>12</v>
      </c>
      <c r="H13" s="19"/>
      <c r="I13" s="19"/>
      <c r="J13" s="19">
        <v>470</v>
      </c>
      <c r="K13" s="19">
        <v>470</v>
      </c>
    </row>
    <row r="14" spans="1:11" x14ac:dyDescent="0.2">
      <c r="B14" s="21">
        <v>42756</v>
      </c>
      <c r="C14" s="5" t="s">
        <v>14</v>
      </c>
      <c r="D14" s="5" t="s">
        <v>15</v>
      </c>
      <c r="E14" s="18">
        <v>125</v>
      </c>
      <c r="G14" s="3" t="s">
        <v>10</v>
      </c>
      <c r="H14" s="19"/>
      <c r="I14" s="19"/>
      <c r="J14" s="19">
        <v>74</v>
      </c>
      <c r="K14" s="19">
        <v>74</v>
      </c>
    </row>
    <row r="15" spans="1:11" x14ac:dyDescent="0.2">
      <c r="B15" s="20">
        <v>42768</v>
      </c>
      <c r="C15" s="4" t="s">
        <v>9</v>
      </c>
      <c r="D15" s="4" t="s">
        <v>12</v>
      </c>
      <c r="E15" s="17">
        <v>235</v>
      </c>
      <c r="G15" s="3" t="s">
        <v>17</v>
      </c>
      <c r="H15" s="19"/>
      <c r="I15" s="19">
        <v>20</v>
      </c>
      <c r="J15" s="19"/>
      <c r="K15" s="19">
        <v>20</v>
      </c>
    </row>
    <row r="16" spans="1:11" x14ac:dyDescent="0.2">
      <c r="B16" s="21">
        <v>42786</v>
      </c>
      <c r="C16" s="5" t="s">
        <v>14</v>
      </c>
      <c r="D16" s="5" t="s">
        <v>17</v>
      </c>
      <c r="E16" s="18">
        <v>20</v>
      </c>
      <c r="G16" s="3" t="s">
        <v>13</v>
      </c>
      <c r="H16" s="19">
        <v>20</v>
      </c>
      <c r="I16" s="19"/>
      <c r="J16" s="19"/>
      <c r="K16" s="19">
        <v>20</v>
      </c>
    </row>
    <row r="17" spans="2:11" x14ac:dyDescent="0.2">
      <c r="B17" s="20">
        <v>42791</v>
      </c>
      <c r="C17" s="4" t="s">
        <v>14</v>
      </c>
      <c r="D17" s="4" t="s">
        <v>18</v>
      </c>
      <c r="E17" s="17">
        <v>125</v>
      </c>
      <c r="G17" s="3" t="s">
        <v>18</v>
      </c>
      <c r="H17" s="19"/>
      <c r="I17" s="19">
        <v>125</v>
      </c>
      <c r="J17" s="19"/>
      <c r="K17" s="19">
        <v>125</v>
      </c>
    </row>
    <row r="18" spans="2:11" x14ac:dyDescent="0.2">
      <c r="G18" s="3" t="s">
        <v>16</v>
      </c>
      <c r="H18" s="19">
        <v>20</v>
      </c>
      <c r="I18" s="19">
        <v>270</v>
      </c>
      <c r="J18" s="19">
        <v>544</v>
      </c>
      <c r="K18" s="19">
        <v>834</v>
      </c>
    </row>
  </sheetData>
  <hyperlinks>
    <hyperlink ref="A5" r:id="rId2" tooltip="Select to give feedback" xr:uid="{00000000-0004-0000-0200-000000000000}"/>
  </hyperlinks>
  <printOptions horizontalCentered="1"/>
  <pageMargins left="0.7" right="0.7" top="0.75" bottom="0.75" header="0.3" footer="0.3"/>
  <pageSetup scale="28" fitToHeight="0" orientation="portrait" horizontalDpi="1200" verticalDpi="1200" r:id="rId3"/>
  <headerFooter differentFirst="1">
    <oddFooter>Page &amp;P of &amp;N</oddFooter>
  </headerFooter>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5" tint="0.39997558519241921"/>
    <pageSetUpPr fitToPage="1"/>
  </sheetPr>
  <dimension ref="A1:K18"/>
  <sheetViews>
    <sheetView showGridLines="0" workbookViewId="0"/>
  </sheetViews>
  <sheetFormatPr baseColWidth="10" defaultColWidth="9.1640625" defaultRowHeight="15" x14ac:dyDescent="0.2"/>
  <cols>
    <col min="1" max="1" width="9.1640625" style="2"/>
    <col min="2" max="4" width="9.1640625" style="3"/>
    <col min="5" max="5" width="10.33203125" style="3" customWidth="1"/>
    <col min="6" max="6" width="9.1640625" style="3"/>
    <col min="7" max="7" width="14" style="3" customWidth="1"/>
    <col min="8" max="8" width="15.33203125" style="3" customWidth="1"/>
    <col min="9" max="10" width="5.5" style="3" customWidth="1"/>
    <col min="11" max="11" width="10.6640625" style="3" customWidth="1"/>
    <col min="12" max="12" width="6.5" style="3" bestFit="1" customWidth="1"/>
    <col min="13" max="13" width="7.1640625" style="3" bestFit="1" customWidth="1"/>
    <col min="14" max="16384" width="9.1640625" style="3"/>
  </cols>
  <sheetData>
    <row r="1" spans="1:11" x14ac:dyDescent="0.2">
      <c r="A1" s="2" t="s">
        <v>46</v>
      </c>
    </row>
    <row r="2" spans="1:11" x14ac:dyDescent="0.2">
      <c r="A2" s="2" t="s">
        <v>1</v>
      </c>
    </row>
    <row r="3" spans="1:11" x14ac:dyDescent="0.2">
      <c r="A3" s="2" t="s">
        <v>19</v>
      </c>
    </row>
    <row r="4" spans="1:11" x14ac:dyDescent="0.2">
      <c r="A4" s="2" t="s">
        <v>2</v>
      </c>
    </row>
    <row r="5" spans="1:11" x14ac:dyDescent="0.2">
      <c r="A5" s="2" t="s">
        <v>3</v>
      </c>
    </row>
    <row r="10" spans="1:11" x14ac:dyDescent="0.2">
      <c r="B10" s="3" t="s">
        <v>4</v>
      </c>
      <c r="C10" s="8" t="s">
        <v>5</v>
      </c>
      <c r="D10" s="8" t="s">
        <v>6</v>
      </c>
      <c r="E10" s="8" t="s">
        <v>7</v>
      </c>
      <c r="G10" s="9" t="s">
        <v>8</v>
      </c>
      <c r="H10" s="9" t="s">
        <v>20</v>
      </c>
      <c r="I10"/>
      <c r="J10"/>
      <c r="K10"/>
    </row>
    <row r="11" spans="1:11" x14ac:dyDescent="0.2">
      <c r="B11" s="20">
        <v>42736</v>
      </c>
      <c r="C11" s="4" t="s">
        <v>9</v>
      </c>
      <c r="D11" s="4" t="s">
        <v>10</v>
      </c>
      <c r="E11" s="17">
        <v>74</v>
      </c>
      <c r="G11" s="9" t="s">
        <v>21</v>
      </c>
      <c r="H11" s="3" t="s">
        <v>11</v>
      </c>
      <c r="I11" s="3" t="s">
        <v>14</v>
      </c>
      <c r="J11" s="3" t="s">
        <v>9</v>
      </c>
      <c r="K11" s="3" t="s">
        <v>16</v>
      </c>
    </row>
    <row r="12" spans="1:11" x14ac:dyDescent="0.2">
      <c r="B12" s="21">
        <v>42750</v>
      </c>
      <c r="C12" s="5" t="s">
        <v>9</v>
      </c>
      <c r="D12" s="5" t="s">
        <v>12</v>
      </c>
      <c r="E12" s="18">
        <v>235</v>
      </c>
      <c r="G12" s="13" t="s">
        <v>15</v>
      </c>
      <c r="H12" s="19"/>
      <c r="I12" s="19">
        <v>125</v>
      </c>
      <c r="J12" s="19"/>
      <c r="K12" s="19">
        <v>125</v>
      </c>
    </row>
    <row r="13" spans="1:11" x14ac:dyDescent="0.2">
      <c r="B13" s="20">
        <v>42752</v>
      </c>
      <c r="C13" s="4" t="s">
        <v>11</v>
      </c>
      <c r="D13" s="4" t="s">
        <v>13</v>
      </c>
      <c r="E13" s="17">
        <v>20</v>
      </c>
      <c r="G13" s="13" t="s">
        <v>12</v>
      </c>
      <c r="H13" s="19"/>
      <c r="I13" s="19"/>
      <c r="J13" s="19">
        <v>470</v>
      </c>
      <c r="K13" s="19">
        <v>470</v>
      </c>
    </row>
    <row r="14" spans="1:11" x14ac:dyDescent="0.2">
      <c r="B14" s="21">
        <v>42756</v>
      </c>
      <c r="C14" s="5" t="s">
        <v>14</v>
      </c>
      <c r="D14" s="5" t="s">
        <v>15</v>
      </c>
      <c r="E14" s="18">
        <v>125</v>
      </c>
      <c r="G14" s="13" t="s">
        <v>10</v>
      </c>
      <c r="H14" s="19"/>
      <c r="I14" s="19"/>
      <c r="J14" s="19">
        <v>74</v>
      </c>
      <c r="K14" s="19">
        <v>74</v>
      </c>
    </row>
    <row r="15" spans="1:11" x14ac:dyDescent="0.2">
      <c r="B15" s="20">
        <v>42768</v>
      </c>
      <c r="C15" s="4" t="s">
        <v>9</v>
      </c>
      <c r="D15" s="4" t="s">
        <v>12</v>
      </c>
      <c r="E15" s="17">
        <v>235</v>
      </c>
      <c r="G15" s="13" t="s">
        <v>17</v>
      </c>
      <c r="H15" s="19"/>
      <c r="I15" s="19">
        <v>20</v>
      </c>
      <c r="J15" s="19"/>
      <c r="K15" s="19">
        <v>20</v>
      </c>
    </row>
    <row r="16" spans="1:11" x14ac:dyDescent="0.2">
      <c r="B16" s="21">
        <v>42786</v>
      </c>
      <c r="C16" s="5" t="s">
        <v>14</v>
      </c>
      <c r="D16" s="5" t="s">
        <v>17</v>
      </c>
      <c r="E16" s="18">
        <v>20</v>
      </c>
      <c r="G16" s="13" t="s">
        <v>13</v>
      </c>
      <c r="H16" s="19">
        <v>20</v>
      </c>
      <c r="I16" s="19"/>
      <c r="J16" s="19"/>
      <c r="K16" s="19">
        <v>20</v>
      </c>
    </row>
    <row r="17" spans="2:11" x14ac:dyDescent="0.2">
      <c r="B17" s="20">
        <v>42791</v>
      </c>
      <c r="C17" s="4" t="s">
        <v>14</v>
      </c>
      <c r="D17" s="4" t="s">
        <v>18</v>
      </c>
      <c r="E17" s="17">
        <v>125</v>
      </c>
      <c r="G17" s="13" t="s">
        <v>18</v>
      </c>
      <c r="H17" s="19"/>
      <c r="I17" s="19">
        <v>125</v>
      </c>
      <c r="J17" s="19"/>
      <c r="K17" s="19">
        <v>125</v>
      </c>
    </row>
    <row r="18" spans="2:11" x14ac:dyDescent="0.2">
      <c r="G18" s="13" t="s">
        <v>16</v>
      </c>
      <c r="H18" s="19">
        <v>20</v>
      </c>
      <c r="I18" s="19">
        <v>270</v>
      </c>
      <c r="J18" s="19">
        <v>544</v>
      </c>
      <c r="K18" s="19">
        <v>834</v>
      </c>
    </row>
  </sheetData>
  <hyperlinks>
    <hyperlink ref="A5" r:id="rId2" tooltip="Select to give feedback" xr:uid="{00000000-0004-0000-0300-000000000000}"/>
  </hyperlinks>
  <printOptions horizontalCentered="1"/>
  <pageMargins left="0.7" right="0.7" top="0.75" bottom="0.75" header="0.3" footer="0.3"/>
  <pageSetup scale="45" fitToHeight="0" orientation="portrait" horizontalDpi="1200" verticalDpi="1200" r:id="rId3"/>
  <headerFooter differentFirst="1">
    <oddFooter>Page &amp;P of &amp;N</oddFooter>
  </headerFooter>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5" tint="0.39997558519241921"/>
    <pageSetUpPr fitToPage="1"/>
  </sheetPr>
  <dimension ref="A1:E17"/>
  <sheetViews>
    <sheetView showGridLines="0" workbookViewId="0"/>
  </sheetViews>
  <sheetFormatPr baseColWidth="10" defaultColWidth="9.1640625" defaultRowHeight="15" x14ac:dyDescent="0.2"/>
  <cols>
    <col min="1" max="1" width="9.1640625" style="2"/>
    <col min="2" max="4" width="9.1640625" style="3"/>
    <col min="5" max="5" width="10.33203125" style="3" customWidth="1"/>
    <col min="6" max="7" width="9.1640625" style="3"/>
    <col min="8" max="8" width="11.33203125" style="3" bestFit="1" customWidth="1"/>
    <col min="9" max="9" width="14.83203125" style="3" bestFit="1" customWidth="1"/>
    <col min="10" max="16384" width="9.1640625" style="3"/>
  </cols>
  <sheetData>
    <row r="1" spans="1:5" x14ac:dyDescent="0.2">
      <c r="A1" s="2" t="s">
        <v>22</v>
      </c>
    </row>
    <row r="2" spans="1:5" x14ac:dyDescent="0.2">
      <c r="A2" s="2" t="s">
        <v>23</v>
      </c>
    </row>
    <row r="3" spans="1:5" x14ac:dyDescent="0.2">
      <c r="A3" s="2" t="s">
        <v>47</v>
      </c>
    </row>
    <row r="4" spans="1:5" x14ac:dyDescent="0.2">
      <c r="A4" s="2" t="s">
        <v>2</v>
      </c>
    </row>
    <row r="5" spans="1:5" x14ac:dyDescent="0.2">
      <c r="A5" s="2" t="s">
        <v>3</v>
      </c>
    </row>
    <row r="10" spans="1:5" x14ac:dyDescent="0.2">
      <c r="B10" s="8" t="s">
        <v>4</v>
      </c>
      <c r="C10" s="8" t="s">
        <v>5</v>
      </c>
      <c r="D10" s="8" t="s">
        <v>6</v>
      </c>
      <c r="E10" s="3" t="s">
        <v>7</v>
      </c>
    </row>
    <row r="11" spans="1:5" x14ac:dyDescent="0.2">
      <c r="B11" s="20">
        <v>42736</v>
      </c>
      <c r="C11" s="4" t="s">
        <v>9</v>
      </c>
      <c r="D11" s="4" t="s">
        <v>10</v>
      </c>
      <c r="E11" s="17">
        <v>74</v>
      </c>
    </row>
    <row r="12" spans="1:5" x14ac:dyDescent="0.2">
      <c r="B12" s="21">
        <v>42750</v>
      </c>
      <c r="C12" s="5" t="s">
        <v>9</v>
      </c>
      <c r="D12" s="5" t="s">
        <v>12</v>
      </c>
      <c r="E12" s="18">
        <v>235</v>
      </c>
    </row>
    <row r="13" spans="1:5" x14ac:dyDescent="0.2">
      <c r="B13" s="20">
        <v>42752</v>
      </c>
      <c r="C13" s="4" t="s">
        <v>11</v>
      </c>
      <c r="D13" s="4" t="s">
        <v>13</v>
      </c>
      <c r="E13" s="17">
        <v>20</v>
      </c>
    </row>
    <row r="14" spans="1:5" x14ac:dyDescent="0.2">
      <c r="B14" s="21">
        <v>42756</v>
      </c>
      <c r="C14" s="5" t="s">
        <v>14</v>
      </c>
      <c r="D14" s="5" t="s">
        <v>15</v>
      </c>
      <c r="E14" s="18">
        <v>125</v>
      </c>
    </row>
    <row r="15" spans="1:5" x14ac:dyDescent="0.2">
      <c r="B15" s="20">
        <v>42768</v>
      </c>
      <c r="C15" s="4" t="s">
        <v>9</v>
      </c>
      <c r="D15" s="4" t="s">
        <v>12</v>
      </c>
      <c r="E15" s="17">
        <v>235</v>
      </c>
    </row>
    <row r="16" spans="1:5" x14ac:dyDescent="0.2">
      <c r="B16" s="21">
        <v>42786</v>
      </c>
      <c r="C16" s="5" t="s">
        <v>14</v>
      </c>
      <c r="D16" s="5" t="s">
        <v>17</v>
      </c>
      <c r="E16" s="18">
        <v>20</v>
      </c>
    </row>
    <row r="17" spans="2:5" x14ac:dyDescent="0.2">
      <c r="B17" s="20">
        <v>42791</v>
      </c>
      <c r="C17" s="4" t="s">
        <v>14</v>
      </c>
      <c r="D17" s="4" t="s">
        <v>18</v>
      </c>
      <c r="E17" s="17">
        <v>125</v>
      </c>
    </row>
  </sheetData>
  <hyperlinks>
    <hyperlink ref="A5" r:id="rId1" tooltip="Select to give feedback" xr:uid="{00000000-0004-0000-04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5" tint="0.39997558519241921"/>
    <pageSetUpPr fitToPage="1"/>
  </sheetPr>
  <dimension ref="A1:E17"/>
  <sheetViews>
    <sheetView showGridLines="0" zoomScaleNormal="100" workbookViewId="0"/>
  </sheetViews>
  <sheetFormatPr baseColWidth="10" defaultColWidth="9.1640625" defaultRowHeight="15" x14ac:dyDescent="0.2"/>
  <cols>
    <col min="1" max="1" width="9.1640625" style="2"/>
    <col min="2" max="4" width="9.1640625" style="3"/>
    <col min="5" max="5" width="10.33203125" style="3" customWidth="1"/>
    <col min="6" max="7" width="9.1640625" style="3"/>
    <col min="8" max="8" width="11.33203125" style="3" bestFit="1" customWidth="1"/>
    <col min="9" max="9" width="14.83203125" style="3" bestFit="1" customWidth="1"/>
    <col min="10" max="16384" width="9.1640625" style="3"/>
  </cols>
  <sheetData>
    <row r="1" spans="1:5" x14ac:dyDescent="0.2">
      <c r="A1" s="2" t="s">
        <v>24</v>
      </c>
    </row>
    <row r="2" spans="1:5" x14ac:dyDescent="0.2">
      <c r="A2" s="2" t="s">
        <v>25</v>
      </c>
    </row>
    <row r="3" spans="1:5" x14ac:dyDescent="0.2">
      <c r="A3" s="2" t="s">
        <v>26</v>
      </c>
    </row>
    <row r="4" spans="1:5" x14ac:dyDescent="0.2">
      <c r="A4" s="2" t="s">
        <v>2</v>
      </c>
    </row>
    <row r="5" spans="1:5" x14ac:dyDescent="0.2">
      <c r="A5" s="2" t="s">
        <v>3</v>
      </c>
    </row>
    <row r="10" spans="1:5" x14ac:dyDescent="0.2">
      <c r="B10" s="8" t="s">
        <v>4</v>
      </c>
      <c r="C10" s="8" t="s">
        <v>5</v>
      </c>
      <c r="D10" s="8" t="s">
        <v>6</v>
      </c>
      <c r="E10" s="8" t="s">
        <v>7</v>
      </c>
    </row>
    <row r="11" spans="1:5" x14ac:dyDescent="0.2">
      <c r="B11" s="20">
        <v>42736</v>
      </c>
      <c r="C11" s="4" t="s">
        <v>9</v>
      </c>
      <c r="D11" s="4" t="s">
        <v>10</v>
      </c>
      <c r="E11" s="17">
        <v>74</v>
      </c>
    </row>
    <row r="12" spans="1:5" x14ac:dyDescent="0.2">
      <c r="B12" s="21">
        <v>42750</v>
      </c>
      <c r="C12" s="5" t="s">
        <v>9</v>
      </c>
      <c r="D12" s="5" t="s">
        <v>12</v>
      </c>
      <c r="E12" s="18">
        <v>235</v>
      </c>
    </row>
    <row r="13" spans="1:5" x14ac:dyDescent="0.2">
      <c r="B13" s="20">
        <v>42752</v>
      </c>
      <c r="C13" s="4" t="s">
        <v>11</v>
      </c>
      <c r="D13" s="4" t="s">
        <v>13</v>
      </c>
      <c r="E13" s="17">
        <v>20</v>
      </c>
    </row>
    <row r="14" spans="1:5" x14ac:dyDescent="0.2">
      <c r="B14" s="21">
        <v>42756</v>
      </c>
      <c r="C14" s="5" t="s">
        <v>14</v>
      </c>
      <c r="D14" s="5" t="s">
        <v>15</v>
      </c>
      <c r="E14" s="18">
        <v>125</v>
      </c>
    </row>
    <row r="15" spans="1:5" x14ac:dyDescent="0.2">
      <c r="B15" s="20">
        <v>42768</v>
      </c>
      <c r="C15" s="4" t="s">
        <v>9</v>
      </c>
      <c r="D15" s="4" t="s">
        <v>12</v>
      </c>
      <c r="E15" s="17">
        <v>235</v>
      </c>
    </row>
    <row r="16" spans="1:5" x14ac:dyDescent="0.2">
      <c r="B16" s="21">
        <v>42786</v>
      </c>
      <c r="C16" s="5" t="s">
        <v>14</v>
      </c>
      <c r="D16" s="5" t="s">
        <v>17</v>
      </c>
      <c r="E16" s="18">
        <v>20</v>
      </c>
    </row>
    <row r="17" spans="2:5" x14ac:dyDescent="0.2">
      <c r="B17" s="20">
        <v>42791</v>
      </c>
      <c r="C17" s="4" t="s">
        <v>14</v>
      </c>
      <c r="D17" s="4" t="s">
        <v>18</v>
      </c>
      <c r="E17" s="17">
        <v>125</v>
      </c>
    </row>
  </sheetData>
  <hyperlinks>
    <hyperlink ref="A5" r:id="rId1" tooltip="Select to give feedback" xr:uid="{00000000-0004-0000-0500-000000000000}"/>
  </hyperlinks>
  <printOptions horizontalCentered="1"/>
  <pageMargins left="0.7" right="0.7" top="0.75" bottom="0.75" header="0.3" footer="0.3"/>
  <pageSetup scale="41" fitToHeight="0" orientation="portrait" horizontalDpi="1200" verticalDpi="1200" r:id="rId2"/>
  <headerFooter differentFirst="1">
    <oddFooter>Page &amp;P of &amp;N</oddFooter>
  </headerFooter>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5" tint="0.39997558519241921"/>
    <pageSetUpPr fitToPage="1"/>
  </sheetPr>
  <dimension ref="A1:E17"/>
  <sheetViews>
    <sheetView showGridLines="0" zoomScaleNormal="100" workbookViewId="0"/>
  </sheetViews>
  <sheetFormatPr baseColWidth="10" defaultColWidth="9.1640625" defaultRowHeight="15" x14ac:dyDescent="0.2"/>
  <cols>
    <col min="1" max="1" width="9.1640625" style="2"/>
    <col min="2" max="4" width="9.1640625" style="3"/>
    <col min="5" max="5" width="10.33203125" style="3" customWidth="1"/>
    <col min="6" max="7" width="9.1640625" style="3"/>
    <col min="8" max="8" width="11.33203125" style="3" bestFit="1" customWidth="1"/>
    <col min="9" max="9" width="14.83203125" style="3" bestFit="1" customWidth="1"/>
    <col min="10" max="16384" width="9.1640625" style="3"/>
  </cols>
  <sheetData>
    <row r="1" spans="1:5" x14ac:dyDescent="0.2">
      <c r="A1" s="2" t="s">
        <v>27</v>
      </c>
    </row>
    <row r="2" spans="1:5" x14ac:dyDescent="0.2">
      <c r="A2" s="2" t="s">
        <v>28</v>
      </c>
    </row>
    <row r="3" spans="1:5" x14ac:dyDescent="0.2">
      <c r="A3" s="2" t="s">
        <v>2</v>
      </c>
    </row>
    <row r="4" spans="1:5" x14ac:dyDescent="0.2">
      <c r="A4" s="2" t="s">
        <v>3</v>
      </c>
    </row>
    <row r="5" spans="1:5" x14ac:dyDescent="0.2">
      <c r="A5"/>
    </row>
    <row r="10" spans="1:5" x14ac:dyDescent="0.2">
      <c r="B10" s="3" t="s">
        <v>4</v>
      </c>
      <c r="C10" s="8" t="s">
        <v>5</v>
      </c>
      <c r="D10" s="8" t="s">
        <v>6</v>
      </c>
      <c r="E10" s="3" t="s">
        <v>7</v>
      </c>
    </row>
    <row r="11" spans="1:5" x14ac:dyDescent="0.2">
      <c r="B11" s="20">
        <v>42736</v>
      </c>
      <c r="C11" s="4" t="s">
        <v>9</v>
      </c>
      <c r="D11" s="4" t="s">
        <v>10</v>
      </c>
      <c r="E11" s="17">
        <v>74</v>
      </c>
    </row>
    <row r="12" spans="1:5" x14ac:dyDescent="0.2">
      <c r="B12" s="21">
        <v>42750</v>
      </c>
      <c r="C12" s="5" t="s">
        <v>9</v>
      </c>
      <c r="D12" s="5" t="s">
        <v>12</v>
      </c>
      <c r="E12" s="18">
        <v>235</v>
      </c>
    </row>
    <row r="13" spans="1:5" x14ac:dyDescent="0.2">
      <c r="B13" s="20">
        <v>42752</v>
      </c>
      <c r="C13" s="4" t="s">
        <v>11</v>
      </c>
      <c r="D13" s="4" t="s">
        <v>13</v>
      </c>
      <c r="E13" s="17">
        <v>20</v>
      </c>
    </row>
    <row r="14" spans="1:5" x14ac:dyDescent="0.2">
      <c r="B14" s="21">
        <v>42756</v>
      </c>
      <c r="C14" s="5" t="s">
        <v>14</v>
      </c>
      <c r="D14" s="5" t="s">
        <v>15</v>
      </c>
      <c r="E14" s="18">
        <v>125</v>
      </c>
    </row>
    <row r="15" spans="1:5" x14ac:dyDescent="0.2">
      <c r="B15" s="20">
        <v>42768</v>
      </c>
      <c r="C15" s="4" t="s">
        <v>9</v>
      </c>
      <c r="D15" s="4" t="s">
        <v>12</v>
      </c>
      <c r="E15" s="17">
        <v>235</v>
      </c>
    </row>
    <row r="16" spans="1:5" x14ac:dyDescent="0.2">
      <c r="B16" s="21">
        <v>42786</v>
      </c>
      <c r="C16" s="5" t="s">
        <v>14</v>
      </c>
      <c r="D16" s="5" t="s">
        <v>17</v>
      </c>
      <c r="E16" s="18">
        <v>20</v>
      </c>
    </row>
    <row r="17" spans="2:5" x14ac:dyDescent="0.2">
      <c r="B17" s="20">
        <v>42791</v>
      </c>
      <c r="C17" s="4" t="s">
        <v>14</v>
      </c>
      <c r="D17" s="4" t="s">
        <v>18</v>
      </c>
      <c r="E17" s="17">
        <v>125</v>
      </c>
    </row>
  </sheetData>
  <hyperlinks>
    <hyperlink ref="A4" r:id="rId1" tooltip="Select to give feedback" xr:uid="{00000000-0004-0000-06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5" tint="0.39997558519241921"/>
    <pageSetUpPr fitToPage="1"/>
  </sheetPr>
  <dimension ref="A1:M27"/>
  <sheetViews>
    <sheetView showGridLines="0" zoomScaleNormal="100" workbookViewId="0">
      <selection activeCell="H14" sqref="H14"/>
    </sheetView>
  </sheetViews>
  <sheetFormatPr baseColWidth="10" defaultColWidth="8.6640625" defaultRowHeight="15" x14ac:dyDescent="0.2"/>
  <cols>
    <col min="1" max="1" width="9.1640625" style="2" customWidth="1"/>
    <col min="2" max="4" width="9.1640625" style="1" customWidth="1"/>
    <col min="5" max="5" width="10.33203125" style="1" customWidth="1"/>
    <col min="6" max="6" width="8.6640625" style="1"/>
    <col min="7" max="9" width="14.83203125" style="1" bestFit="1" customWidth="1"/>
    <col min="10" max="16384" width="8.6640625" style="1"/>
  </cols>
  <sheetData>
    <row r="1" spans="1:11" x14ac:dyDescent="0.2">
      <c r="A1" s="2" t="s">
        <v>29</v>
      </c>
    </row>
    <row r="2" spans="1:11" x14ac:dyDescent="0.2">
      <c r="A2" s="2" t="s">
        <v>1</v>
      </c>
    </row>
    <row r="3" spans="1:11" x14ac:dyDescent="0.2">
      <c r="A3" s="2" t="s">
        <v>43</v>
      </c>
    </row>
    <row r="4" spans="1:11" x14ac:dyDescent="0.2">
      <c r="A4" s="2" t="s">
        <v>2</v>
      </c>
    </row>
    <row r="5" spans="1:11" x14ac:dyDescent="0.2">
      <c r="A5" s="2" t="s">
        <v>3</v>
      </c>
    </row>
    <row r="10" spans="1:11" x14ac:dyDescent="0.2">
      <c r="B10" s="8" t="s">
        <v>4</v>
      </c>
      <c r="C10" s="8" t="s">
        <v>5</v>
      </c>
      <c r="D10" s="8" t="s">
        <v>6</v>
      </c>
      <c r="E10" s="8" t="s">
        <v>7</v>
      </c>
      <c r="H10" t="s">
        <v>8</v>
      </c>
      <c r="I10"/>
      <c r="J10"/>
    </row>
    <row r="11" spans="1:11" x14ac:dyDescent="0.2">
      <c r="B11" s="6">
        <v>42736</v>
      </c>
      <c r="C11" s="4" t="s">
        <v>9</v>
      </c>
      <c r="D11" s="4" t="s">
        <v>10</v>
      </c>
      <c r="E11" s="11">
        <v>74</v>
      </c>
      <c r="H11" s="19">
        <v>834</v>
      </c>
      <c r="I11"/>
      <c r="J11"/>
    </row>
    <row r="12" spans="1:11" x14ac:dyDescent="0.2">
      <c r="B12" s="7">
        <v>42750</v>
      </c>
      <c r="C12" s="5" t="s">
        <v>9</v>
      </c>
      <c r="D12" s="5" t="s">
        <v>12</v>
      </c>
      <c r="E12" s="12">
        <v>235</v>
      </c>
      <c r="H12"/>
      <c r="I12"/>
      <c r="J12"/>
    </row>
    <row r="13" spans="1:11" x14ac:dyDescent="0.2">
      <c r="B13" s="6">
        <v>42752</v>
      </c>
      <c r="C13" s="4" t="s">
        <v>11</v>
      </c>
      <c r="D13" s="4" t="s">
        <v>13</v>
      </c>
      <c r="E13" s="11">
        <v>20</v>
      </c>
      <c r="H13"/>
      <c r="I13"/>
      <c r="J13"/>
    </row>
    <row r="14" spans="1:11" x14ac:dyDescent="0.2">
      <c r="B14" s="7">
        <v>42756</v>
      </c>
      <c r="C14" s="5" t="s">
        <v>14</v>
      </c>
      <c r="D14" s="5" t="s">
        <v>15</v>
      </c>
      <c r="E14" s="12">
        <v>125</v>
      </c>
      <c r="H14"/>
      <c r="I14"/>
      <c r="J14"/>
      <c r="K14"/>
    </row>
    <row r="15" spans="1:11" x14ac:dyDescent="0.2">
      <c r="B15" s="6">
        <v>42768</v>
      </c>
      <c r="C15" s="4" t="s">
        <v>9</v>
      </c>
      <c r="D15" s="4" t="s">
        <v>12</v>
      </c>
      <c r="E15" s="11">
        <v>235</v>
      </c>
      <c r="H15"/>
      <c r="I15"/>
      <c r="J15"/>
    </row>
    <row r="16" spans="1:11" x14ac:dyDescent="0.2">
      <c r="B16" s="7">
        <v>42786</v>
      </c>
      <c r="C16" s="5" t="s">
        <v>14</v>
      </c>
      <c r="D16" s="5" t="s">
        <v>17</v>
      </c>
      <c r="E16" s="12">
        <v>20</v>
      </c>
      <c r="H16"/>
      <c r="I16"/>
      <c r="J16"/>
    </row>
    <row r="17" spans="2:13" x14ac:dyDescent="0.2">
      <c r="B17" s="6">
        <v>42791</v>
      </c>
      <c r="C17" s="4" t="s">
        <v>14</v>
      </c>
      <c r="D17" s="4" t="s">
        <v>18</v>
      </c>
      <c r="E17" s="11">
        <v>125</v>
      </c>
      <c r="H17"/>
      <c r="I17"/>
      <c r="J17"/>
    </row>
    <row r="18" spans="2:13" x14ac:dyDescent="0.2">
      <c r="H18"/>
      <c r="I18"/>
      <c r="J18"/>
    </row>
    <row r="19" spans="2:13" x14ac:dyDescent="0.2">
      <c r="H19"/>
      <c r="I19"/>
      <c r="J19"/>
    </row>
    <row r="20" spans="2:13" x14ac:dyDescent="0.2">
      <c r="H20"/>
      <c r="I20"/>
      <c r="J20"/>
    </row>
    <row r="21" spans="2:13" x14ac:dyDescent="0.2">
      <c r="H21"/>
      <c r="I21"/>
      <c r="J21"/>
    </row>
    <row r="22" spans="2:13" x14ac:dyDescent="0.2">
      <c r="H22"/>
      <c r="I22"/>
      <c r="J22"/>
    </row>
    <row r="23" spans="2:13" x14ac:dyDescent="0.2">
      <c r="H23"/>
      <c r="I23"/>
      <c r="J23"/>
    </row>
    <row r="24" spans="2:13" x14ac:dyDescent="0.2">
      <c r="H24"/>
      <c r="I24"/>
      <c r="J24"/>
    </row>
    <row r="25" spans="2:13" x14ac:dyDescent="0.2">
      <c r="H25"/>
      <c r="I25"/>
      <c r="J25"/>
      <c r="M25" s="35" t="s">
        <v>51</v>
      </c>
    </row>
    <row r="26" spans="2:13" x14ac:dyDescent="0.2">
      <c r="H26"/>
      <c r="I26"/>
      <c r="J26"/>
    </row>
    <row r="27" spans="2:13" x14ac:dyDescent="0.2">
      <c r="H27"/>
      <c r="I27"/>
      <c r="J27"/>
    </row>
  </sheetData>
  <hyperlinks>
    <hyperlink ref="A5" r:id="rId2" tooltip="Select to give feedback" xr:uid="{00000000-0004-0000-0700-000000000000}"/>
  </hyperlinks>
  <printOptions horizontalCentered="1"/>
  <pageMargins left="0.7" right="0.7" top="0.75" bottom="0.75" header="0.3" footer="0.3"/>
  <pageSetup scale="41" fitToHeight="0" orientation="portrait" verticalDpi="200" r:id="rId3"/>
  <headerFooter differentFirst="1">
    <oddFooter>Page &amp;P of &amp;N</oddFooter>
  </headerFooter>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5" tint="0.39997558519241921"/>
    <pageSetUpPr fitToPage="1"/>
  </sheetPr>
  <dimension ref="A1:H18"/>
  <sheetViews>
    <sheetView showGridLines="0" zoomScaleNormal="100" workbookViewId="0"/>
  </sheetViews>
  <sheetFormatPr baseColWidth="10" defaultColWidth="9.1640625" defaultRowHeight="15" x14ac:dyDescent="0.2"/>
  <cols>
    <col min="1" max="1" width="9.1640625" style="2"/>
    <col min="2" max="4" width="9.1640625" style="3"/>
    <col min="5" max="5" width="10.33203125" style="3" customWidth="1"/>
    <col min="6" max="6" width="9.1640625" style="3"/>
    <col min="7" max="7" width="14.83203125" style="3" bestFit="1" customWidth="1"/>
    <col min="8" max="8" width="14" style="3" customWidth="1"/>
    <col min="9" max="9" width="14.83203125" style="3" bestFit="1" customWidth="1"/>
    <col min="10" max="16384" width="9.1640625" style="3"/>
  </cols>
  <sheetData>
    <row r="1" spans="1:8" x14ac:dyDescent="0.2">
      <c r="A1" s="2" t="s">
        <v>30</v>
      </c>
    </row>
    <row r="2" spans="1:8" x14ac:dyDescent="0.2">
      <c r="A2" s="2" t="s">
        <v>31</v>
      </c>
    </row>
    <row r="3" spans="1:8" x14ac:dyDescent="0.2">
      <c r="A3" s="2" t="s">
        <v>44</v>
      </c>
    </row>
    <row r="4" spans="1:8" x14ac:dyDescent="0.2">
      <c r="A4" s="2" t="s">
        <v>2</v>
      </c>
    </row>
    <row r="5" spans="1:8" x14ac:dyDescent="0.2">
      <c r="A5" s="2" t="s">
        <v>3</v>
      </c>
    </row>
    <row r="11" spans="1:8" x14ac:dyDescent="0.2">
      <c r="B11" s="8" t="s">
        <v>4</v>
      </c>
      <c r="C11" s="8" t="s">
        <v>5</v>
      </c>
      <c r="D11" s="8" t="s">
        <v>6</v>
      </c>
      <c r="E11" s="8" t="s">
        <v>7</v>
      </c>
      <c r="H11" t="s">
        <v>8</v>
      </c>
    </row>
    <row r="12" spans="1:8" x14ac:dyDescent="0.2">
      <c r="B12" s="20">
        <v>42736</v>
      </c>
      <c r="C12" s="4" t="s">
        <v>9</v>
      </c>
      <c r="D12" s="4" t="s">
        <v>10</v>
      </c>
      <c r="E12" s="17">
        <v>74</v>
      </c>
      <c r="H12" s="10">
        <v>834</v>
      </c>
    </row>
    <row r="13" spans="1:8" x14ac:dyDescent="0.2">
      <c r="B13" s="21">
        <v>42750</v>
      </c>
      <c r="C13" s="5" t="s">
        <v>9</v>
      </c>
      <c r="D13" s="5" t="s">
        <v>12</v>
      </c>
      <c r="E13" s="18">
        <v>235</v>
      </c>
    </row>
    <row r="14" spans="1:8" x14ac:dyDescent="0.2">
      <c r="B14" s="20">
        <v>42752</v>
      </c>
      <c r="C14" s="4" t="s">
        <v>11</v>
      </c>
      <c r="D14" s="4" t="s">
        <v>13</v>
      </c>
      <c r="E14" s="17">
        <v>20</v>
      </c>
    </row>
    <row r="15" spans="1:8" x14ac:dyDescent="0.2">
      <c r="B15" s="21">
        <v>42756</v>
      </c>
      <c r="C15" s="5" t="s">
        <v>14</v>
      </c>
      <c r="D15" s="5" t="s">
        <v>15</v>
      </c>
      <c r="E15" s="18">
        <v>125</v>
      </c>
    </row>
    <row r="16" spans="1:8" x14ac:dyDescent="0.2">
      <c r="B16" s="20">
        <v>42768</v>
      </c>
      <c r="C16" s="4" t="s">
        <v>9</v>
      </c>
      <c r="D16" s="4" t="s">
        <v>12</v>
      </c>
      <c r="E16" s="17">
        <v>235</v>
      </c>
    </row>
    <row r="17" spans="2:5" x14ac:dyDescent="0.2">
      <c r="B17" s="21">
        <v>42786</v>
      </c>
      <c r="C17" s="5" t="s">
        <v>14</v>
      </c>
      <c r="D17" s="5" t="s">
        <v>17</v>
      </c>
      <c r="E17" s="18">
        <v>20</v>
      </c>
    </row>
    <row r="18" spans="2:5" x14ac:dyDescent="0.2">
      <c r="B18" s="20">
        <v>42791</v>
      </c>
      <c r="C18" s="4" t="s">
        <v>14</v>
      </c>
      <c r="D18" s="4" t="s">
        <v>18</v>
      </c>
      <c r="E18" s="17">
        <v>125</v>
      </c>
    </row>
  </sheetData>
  <hyperlinks>
    <hyperlink ref="A5" r:id="rId2" tooltip="Select to give feedback" xr:uid="{00000000-0004-0000-0800-000000000000}"/>
  </hyperlinks>
  <printOptions horizontalCentered="1"/>
  <pageMargins left="0.7" right="0.7" top="0.75" bottom="0.75" header="0.3" footer="0.3"/>
  <pageSetup scale="42" fitToHeight="0" orientation="portrait" verticalDpi="200" r:id="rId3"/>
  <headerFooter differentFirst="1">
    <oddFooter>Page &amp;P of &amp;N</oddFoot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ABD7A964-0D45-4B78-B721-ED6D53A132E9}">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Template>TM16400647</Template>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Introduction</vt:lpstr>
      <vt:lpstr>1</vt:lpstr>
      <vt:lpstr>2</vt:lpstr>
      <vt:lpstr>3</vt:lpstr>
      <vt:lpstr>4</vt:lpstr>
      <vt:lpstr>5</vt:lpstr>
      <vt:lpstr>6</vt:lpstr>
      <vt:lpstr>7</vt:lpstr>
      <vt:lpstr>8</vt:lpstr>
      <vt:lpstr>9</vt:lpstr>
      <vt:lpstr>10</vt:lpstr>
      <vt:lpstr>11</vt:lpstr>
      <vt:lpstr>12</vt:lpstr>
      <vt:lpstr>13</vt:lpstr>
      <vt:lpstr>14</vt:lpstr>
      <vt:lpstr>15</vt:lpstr>
      <vt:lpstr>16</vt:lpstr>
      <vt:lpstr>Assignment</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adam wilk</dc:creator>
  <cp:lastModifiedBy>Microsoft Office User</cp:lastModifiedBy>
  <dcterms:created xsi:type="dcterms:W3CDTF">2017-12-29T23:50:53Z</dcterms:created>
  <dcterms:modified xsi:type="dcterms:W3CDTF">2021-04-17T23:04:53Z</dcterms:modified>
</cp:coreProperties>
</file>