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ingwen\Desktop\"/>
    </mc:Choice>
  </mc:AlternateContent>
  <xr:revisionPtr revIDLastSave="0" documentId="13_ncr:1_{B7ACBECD-415D-486B-B609-7265B530AF14}" xr6:coauthVersionLast="47" xr6:coauthVersionMax="47" xr10:uidLastSave="{00000000-0000-0000-0000-000000000000}"/>
  <bookViews>
    <workbookView xWindow="-110" yWindow="-110" windowWidth="25820" windowHeight="15620" activeTab="1" xr2:uid="{00000000-000D-0000-FFFF-FFFF00000000}"/>
  </bookViews>
  <sheets>
    <sheet name="Sheet1" sheetId="1" r:id="rId1"/>
    <sheet name="Sheet3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3" i="1" l="1"/>
  <c r="J43" i="1"/>
  <c r="I43" i="1"/>
  <c r="H43" i="1"/>
  <c r="G43" i="1"/>
  <c r="F43" i="1"/>
  <c r="K42" i="1"/>
  <c r="J42" i="1"/>
  <c r="I42" i="1"/>
  <c r="H42" i="1"/>
  <c r="G42" i="1"/>
  <c r="F42" i="1"/>
  <c r="K41" i="1"/>
  <c r="J41" i="1"/>
  <c r="I41" i="1"/>
  <c r="H41" i="1"/>
  <c r="G41" i="1"/>
  <c r="F41" i="1"/>
  <c r="K40" i="1"/>
  <c r="J40" i="1"/>
  <c r="I40" i="1"/>
  <c r="H40" i="1"/>
  <c r="G40" i="1"/>
  <c r="F40" i="1"/>
  <c r="K39" i="1"/>
  <c r="J39" i="1"/>
  <c r="I39" i="1"/>
  <c r="H39" i="1"/>
  <c r="G39" i="1"/>
  <c r="F39" i="1"/>
  <c r="K38" i="1"/>
  <c r="J38" i="1"/>
  <c r="I38" i="1"/>
  <c r="H38" i="1"/>
  <c r="G38" i="1"/>
  <c r="F38" i="1"/>
  <c r="K37" i="1"/>
  <c r="J37" i="1"/>
  <c r="I37" i="1"/>
  <c r="H37" i="1"/>
  <c r="G37" i="1"/>
  <c r="F37" i="1"/>
  <c r="K36" i="1"/>
  <c r="J36" i="1"/>
  <c r="I36" i="1"/>
  <c r="H36" i="1"/>
  <c r="G36" i="1"/>
  <c r="F36" i="1"/>
  <c r="K35" i="1"/>
  <c r="J35" i="1"/>
  <c r="I35" i="1"/>
  <c r="H35" i="1"/>
  <c r="G35" i="1"/>
  <c r="F35" i="1"/>
  <c r="K34" i="1"/>
  <c r="J34" i="1"/>
  <c r="I34" i="1"/>
  <c r="H34" i="1"/>
  <c r="G34" i="1"/>
  <c r="F34" i="1"/>
  <c r="K33" i="1"/>
  <c r="J33" i="1"/>
  <c r="I33" i="1"/>
  <c r="H33" i="1"/>
  <c r="G33" i="1"/>
  <c r="F33" i="1"/>
  <c r="K32" i="1"/>
  <c r="J32" i="1"/>
  <c r="I32" i="1"/>
  <c r="H32" i="1"/>
  <c r="G32" i="1"/>
  <c r="F32" i="1"/>
  <c r="K31" i="1"/>
  <c r="J31" i="1"/>
  <c r="I31" i="1"/>
  <c r="H31" i="1"/>
  <c r="G31" i="1"/>
  <c r="F31" i="1"/>
  <c r="K30" i="1"/>
  <c r="J30" i="1"/>
  <c r="I30" i="1"/>
  <c r="H30" i="1"/>
  <c r="G30" i="1"/>
  <c r="F30" i="1"/>
  <c r="K29" i="1"/>
  <c r="J29" i="1"/>
  <c r="I29" i="1"/>
  <c r="H29" i="1"/>
  <c r="G29" i="1"/>
  <c r="F29" i="1"/>
  <c r="K28" i="1"/>
  <c r="J28" i="1"/>
  <c r="I28" i="1"/>
  <c r="H28" i="1"/>
  <c r="G28" i="1"/>
  <c r="F28" i="1"/>
  <c r="K27" i="1"/>
  <c r="J27" i="1"/>
  <c r="I27" i="1"/>
  <c r="H27" i="1"/>
  <c r="G27" i="1"/>
  <c r="F27" i="1"/>
  <c r="K26" i="1"/>
  <c r="J26" i="1"/>
  <c r="I26" i="1"/>
  <c r="H26" i="1"/>
  <c r="G26" i="1"/>
  <c r="F26" i="1"/>
  <c r="K25" i="1"/>
  <c r="J25" i="1"/>
  <c r="I25" i="1"/>
  <c r="H25" i="1"/>
  <c r="G25" i="1"/>
  <c r="F25" i="1"/>
  <c r="K24" i="1"/>
  <c r="J24" i="1"/>
  <c r="I24" i="1"/>
  <c r="H24" i="1"/>
  <c r="G24" i="1"/>
  <c r="F24" i="1"/>
  <c r="K23" i="1"/>
  <c r="J23" i="1"/>
  <c r="I23" i="1"/>
  <c r="H23" i="1"/>
  <c r="G23" i="1"/>
  <c r="F23" i="1"/>
  <c r="K22" i="1"/>
  <c r="J22" i="1"/>
  <c r="I22" i="1"/>
  <c r="H22" i="1"/>
  <c r="G22" i="1"/>
  <c r="F22" i="1"/>
  <c r="K21" i="1"/>
  <c r="J21" i="1"/>
  <c r="I21" i="1"/>
  <c r="H21" i="1"/>
  <c r="G21" i="1"/>
  <c r="F21" i="1"/>
  <c r="K20" i="1"/>
  <c r="J20" i="1"/>
  <c r="I20" i="1"/>
  <c r="H20" i="1"/>
  <c r="G20" i="1"/>
  <c r="F20" i="1"/>
  <c r="K19" i="1"/>
  <c r="J19" i="1"/>
  <c r="I19" i="1"/>
  <c r="H19" i="1"/>
  <c r="G19" i="1"/>
  <c r="F19" i="1"/>
  <c r="K18" i="1"/>
  <c r="J18" i="1"/>
  <c r="I18" i="1"/>
  <c r="H18" i="1"/>
  <c r="G18" i="1"/>
  <c r="F18" i="1"/>
  <c r="K17" i="1"/>
  <c r="J17" i="1"/>
  <c r="I17" i="1"/>
  <c r="H17" i="1"/>
  <c r="G17" i="1"/>
  <c r="F17" i="1"/>
  <c r="K16" i="1"/>
  <c r="J16" i="1"/>
  <c r="I16" i="1"/>
  <c r="H16" i="1"/>
  <c r="G16" i="1"/>
  <c r="F16" i="1"/>
  <c r="K15" i="1"/>
  <c r="J15" i="1"/>
  <c r="I15" i="1"/>
  <c r="H15" i="1"/>
  <c r="G15" i="1"/>
  <c r="F15" i="1"/>
  <c r="K14" i="1"/>
  <c r="J14" i="1"/>
  <c r="I14" i="1"/>
  <c r="H14" i="1"/>
  <c r="G14" i="1"/>
  <c r="F14" i="1"/>
  <c r="K13" i="1"/>
  <c r="J13" i="1"/>
  <c r="I13" i="1"/>
  <c r="H13" i="1"/>
  <c r="G13" i="1"/>
  <c r="F13" i="1"/>
  <c r="K12" i="1"/>
  <c r="J12" i="1"/>
  <c r="I12" i="1"/>
  <c r="H12" i="1"/>
  <c r="G12" i="1"/>
  <c r="F12" i="1"/>
  <c r="K11" i="1"/>
  <c r="J11" i="1"/>
  <c r="I11" i="1"/>
  <c r="H11" i="1"/>
  <c r="G11" i="1"/>
  <c r="F11" i="1"/>
  <c r="K10" i="1"/>
  <c r="J10" i="1"/>
  <c r="I10" i="1"/>
  <c r="H10" i="1"/>
  <c r="G10" i="1"/>
  <c r="F10" i="1"/>
  <c r="K9" i="1"/>
  <c r="J9" i="1"/>
  <c r="I9" i="1"/>
  <c r="H9" i="1"/>
  <c r="G9" i="1"/>
  <c r="F9" i="1"/>
  <c r="K8" i="1"/>
  <c r="J8" i="1"/>
  <c r="I8" i="1"/>
  <c r="H8" i="1"/>
  <c r="G8" i="1"/>
  <c r="F8" i="1"/>
  <c r="K7" i="1"/>
  <c r="J7" i="1"/>
  <c r="I7" i="1"/>
  <c r="H7" i="1"/>
  <c r="G7" i="1"/>
  <c r="F7" i="1"/>
  <c r="K6" i="1"/>
  <c r="J6" i="1"/>
  <c r="I6" i="1"/>
  <c r="H6" i="1"/>
  <c r="G6" i="1"/>
  <c r="F6" i="1"/>
  <c r="K5" i="1"/>
  <c r="J5" i="1"/>
  <c r="I5" i="1"/>
  <c r="H5" i="1"/>
  <c r="G5" i="1"/>
  <c r="F5" i="1"/>
  <c r="K4" i="1"/>
  <c r="J4" i="1"/>
  <c r="I4" i="1"/>
  <c r="H4" i="1"/>
  <c r="G4" i="1"/>
  <c r="F4" i="1"/>
  <c r="K3" i="1"/>
  <c r="J3" i="1"/>
  <c r="I3" i="1"/>
  <c r="H3" i="1"/>
  <c r="G3" i="1"/>
  <c r="F3" i="1"/>
  <c r="K2" i="1"/>
  <c r="J2" i="1"/>
  <c r="I2" i="1"/>
  <c r="H2" i="1"/>
  <c r="G2" i="1"/>
  <c r="F2" i="1"/>
</calcChain>
</file>

<file path=xl/sharedStrings.xml><?xml version="1.0" encoding="utf-8"?>
<sst xmlns="http://schemas.openxmlformats.org/spreadsheetml/2006/main" count="114" uniqueCount="72">
  <si>
    <t>样品</t>
    <phoneticPr fontId="1" type="noConversion"/>
  </si>
  <si>
    <t>Mn(log10)</t>
  </si>
  <si>
    <t>Co(log10)</t>
  </si>
  <si>
    <t>Ag(log10)</t>
  </si>
  <si>
    <t>Sn(log10)</t>
  </si>
  <si>
    <t>Mn-Co</t>
  </si>
  <si>
    <t>Mn-Ag</t>
  </si>
  <si>
    <t>Mn-Sn</t>
  </si>
  <si>
    <t>Co-Ag</t>
  </si>
  <si>
    <t>Co-Sn</t>
  </si>
  <si>
    <t>Ag-Sn</t>
  </si>
  <si>
    <t>H08-2</t>
  </si>
  <si>
    <t>H46-1</t>
  </si>
  <si>
    <t>H46-2</t>
  </si>
  <si>
    <t>H46-3</t>
  </si>
  <si>
    <t>H46-4</t>
  </si>
  <si>
    <t>H46-5</t>
  </si>
  <si>
    <t>H46-6</t>
  </si>
  <si>
    <t>H46-7</t>
  </si>
  <si>
    <t>H46-8</t>
  </si>
  <si>
    <t>H46-9</t>
  </si>
  <si>
    <t>H46-10</t>
  </si>
  <si>
    <t>H46-11</t>
  </si>
  <si>
    <t>H46-12</t>
  </si>
  <si>
    <t>H46-14</t>
  </si>
  <si>
    <t>H46-15</t>
  </si>
  <si>
    <t>H08-1</t>
  </si>
  <si>
    <t>H08-3</t>
  </si>
  <si>
    <t>H08-4</t>
  </si>
  <si>
    <t>H08-5</t>
  </si>
  <si>
    <t>H08-8</t>
  </si>
  <si>
    <t>H08-9</t>
  </si>
  <si>
    <t>H08-10</t>
  </si>
  <si>
    <t>H08-11</t>
  </si>
  <si>
    <t>H08-12</t>
  </si>
  <si>
    <t>H08-13</t>
  </si>
  <si>
    <t>H08-14</t>
  </si>
  <si>
    <t>H08-15</t>
  </si>
  <si>
    <t>HBG51-1</t>
  </si>
  <si>
    <t>HBG51-2</t>
  </si>
  <si>
    <t>HBG51-3</t>
  </si>
  <si>
    <t>HBG51-4</t>
  </si>
  <si>
    <t>HBG51-5</t>
  </si>
  <si>
    <t>HBG51-6</t>
  </si>
  <si>
    <t>HBG51-7</t>
  </si>
  <si>
    <t>HBG51-8</t>
  </si>
  <si>
    <t>HBG51-9</t>
  </si>
  <si>
    <t>HBG51-10</t>
  </si>
  <si>
    <t>HBG51-11</t>
  </si>
  <si>
    <t>HBG51-12</t>
  </si>
  <si>
    <t>HBG51-13</t>
  </si>
  <si>
    <t>HBG51-14</t>
  </si>
  <si>
    <t>HBG51-15</t>
  </si>
  <si>
    <t>type</t>
    <phoneticPr fontId="1" type="noConversion"/>
  </si>
  <si>
    <t>Mn</t>
  </si>
  <si>
    <t>Fe</t>
  </si>
  <si>
    <t>Co</t>
  </si>
  <si>
    <t>Cu</t>
  </si>
  <si>
    <t>Ga</t>
  </si>
  <si>
    <t>Ge</t>
  </si>
  <si>
    <t>Ag</t>
  </si>
  <si>
    <t>Cd</t>
  </si>
  <si>
    <t>In</t>
    <phoneticPr fontId="6" type="noConversion"/>
  </si>
  <si>
    <t>Sn</t>
  </si>
  <si>
    <t>Sb</t>
  </si>
  <si>
    <t>Pb</t>
  </si>
  <si>
    <t>skarn</t>
    <phoneticPr fontId="1" type="noConversion"/>
  </si>
  <si>
    <t>epithermal</t>
  </si>
  <si>
    <t>MVT</t>
    <phoneticPr fontId="1" type="noConversion"/>
  </si>
  <si>
    <t>VMS</t>
    <phoneticPr fontId="1" type="noConversion"/>
  </si>
  <si>
    <t>SEDEX</t>
    <phoneticPr fontId="1" type="noConversion"/>
  </si>
  <si>
    <t>sample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</si>
</sst>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.00_ "/>
    <numFmt numFmtId="178" formatCode="0.00_);[Red]\(0.00\)"/>
  </numFmts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宋体"/>
      <family val="1"/>
      <charset val="134"/>
    </font>
    <font>
      <sz val="9"/>
      <name val="Times New Roman"/>
      <family val="1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9"/>
      <name val="Times New Roman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ECAC6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20">
    <xf numFmtId="0" fontId="0" fillId="0" borderId="0" xfId="0"/>
    <xf numFmtId="0" fontId="2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/>
    <xf numFmtId="0" fontId="7" fillId="3" borderId="0" xfId="1" applyFont="1" applyFill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0" fontId="0" fillId="4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8" fontId="0" fillId="0" borderId="0" xfId="0" applyNumberFormat="1"/>
    <xf numFmtId="0" fontId="0" fillId="5" borderId="0" xfId="0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</cellXfs>
  <cellStyles count="2">
    <cellStyle name="常规" xfId="0" builtinId="0"/>
    <cellStyle name="常规 2" xfId="1" xr:uid="{11FC6A89-97E2-4463-B289-0F93E10D7F62}"/>
  </cellStyles>
  <dxfs count="0"/>
  <tableStyles count="0" defaultTableStyle="TableStyleMedium2" defaultPivotStyle="PivotStyleLight16"/>
  <colors>
    <mruColors>
      <color rgb="FFFECA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6</xdr:row>
          <xdr:rowOff>171450</xdr:rowOff>
        </xdr:from>
        <xdr:to>
          <xdr:col>19</xdr:col>
          <xdr:colOff>590550</xdr:colOff>
          <xdr:row>8</xdr:row>
          <xdr:rowOff>146050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4"/>
  <sheetViews>
    <sheetView workbookViewId="0">
      <selection activeCell="R20" sqref="R20"/>
    </sheetView>
  </sheetViews>
  <sheetFormatPr defaultRowHeight="14"/>
  <cols>
    <col min="14" max="14" width="8.6640625" style="16"/>
  </cols>
  <sheetData>
    <row r="1" spans="1:14" ht="15" thickTop="1" thickBot="1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3"/>
      <c r="M1" s="14"/>
      <c r="N1" s="15"/>
    </row>
    <row r="2" spans="1:14">
      <c r="A2" s="5" t="s">
        <v>12</v>
      </c>
      <c r="B2">
        <v>3.6731927734448258</v>
      </c>
      <c r="C2">
        <v>2.0517490451647995</v>
      </c>
      <c r="D2">
        <v>2.0010955170380171</v>
      </c>
      <c r="E2">
        <v>1.5947068503428454</v>
      </c>
      <c r="F2">
        <f>B2-C2</f>
        <v>1.6214437282800263</v>
      </c>
      <c r="G2">
        <f>B2-D2</f>
        <v>1.6720972564068086</v>
      </c>
      <c r="H2">
        <f>B2-E2</f>
        <v>2.0784859231019803</v>
      </c>
      <c r="I2">
        <f>C2-D2</f>
        <v>5.0653528126782366E-2</v>
      </c>
      <c r="J2">
        <f>C2-E2</f>
        <v>0.45704219482195407</v>
      </c>
      <c r="K2">
        <f>D2-E2</f>
        <v>0.40638866669517171</v>
      </c>
    </row>
    <row r="3" spans="1:14">
      <c r="A3" s="5" t="s">
        <v>13</v>
      </c>
      <c r="B3">
        <v>3.7889336819588881</v>
      </c>
      <c r="C3">
        <v>2.154693844808989</v>
      </c>
      <c r="D3">
        <v>0.55305489672103103</v>
      </c>
      <c r="E3">
        <v>0.6241391133377554</v>
      </c>
      <c r="F3">
        <f t="shared" ref="F3:F43" si="0">B3-C3</f>
        <v>1.6342398371498992</v>
      </c>
      <c r="G3">
        <f t="shared" ref="G3:G43" si="1">B3-D3</f>
        <v>3.235878785237857</v>
      </c>
      <c r="H3">
        <f t="shared" ref="H3:H43" si="2">B3-E3</f>
        <v>3.164794568621133</v>
      </c>
      <c r="I3">
        <f t="shared" ref="I3:I43" si="3">C3-D3</f>
        <v>1.6016389480879578</v>
      </c>
      <c r="J3">
        <f t="shared" ref="J3:J43" si="4">C3-E3</f>
        <v>1.5305547314712336</v>
      </c>
      <c r="K3">
        <f t="shared" ref="K3:K43" si="5">D3-E3</f>
        <v>-7.1084216616724372E-2</v>
      </c>
    </row>
    <row r="4" spans="1:14">
      <c r="A4" s="5" t="s">
        <v>14</v>
      </c>
      <c r="B4">
        <v>3.7085805655657786</v>
      </c>
      <c r="C4">
        <v>2.0653951003595226</v>
      </c>
      <c r="D4">
        <v>1.4531686551165288</v>
      </c>
      <c r="E4">
        <v>0.70637496975172454</v>
      </c>
      <c r="F4">
        <f t="shared" si="0"/>
        <v>1.6431854652062561</v>
      </c>
      <c r="G4">
        <f t="shared" si="1"/>
        <v>2.2554119104492498</v>
      </c>
      <c r="H4">
        <f t="shared" si="2"/>
        <v>3.0022055958140541</v>
      </c>
      <c r="I4">
        <f t="shared" si="3"/>
        <v>0.61222644524299374</v>
      </c>
      <c r="J4">
        <f t="shared" si="4"/>
        <v>1.359020130607798</v>
      </c>
      <c r="K4">
        <f t="shared" si="5"/>
        <v>0.74679368536480428</v>
      </c>
    </row>
    <row r="5" spans="1:14">
      <c r="A5" s="5" t="s">
        <v>15</v>
      </c>
      <c r="B5">
        <v>3.6509268990917843</v>
      </c>
      <c r="C5">
        <v>1.9591699836166894</v>
      </c>
      <c r="D5">
        <v>1.9158010711310227</v>
      </c>
      <c r="E5">
        <v>0.95632591045067572</v>
      </c>
      <c r="F5">
        <f t="shared" si="0"/>
        <v>1.6917569154750949</v>
      </c>
      <c r="G5">
        <f t="shared" si="1"/>
        <v>1.7351258279607615</v>
      </c>
      <c r="H5">
        <f t="shared" si="2"/>
        <v>2.6946009886411084</v>
      </c>
      <c r="I5">
        <f t="shared" si="3"/>
        <v>4.3368912485666655E-2</v>
      </c>
      <c r="J5">
        <f t="shared" si="4"/>
        <v>1.0028440731660138</v>
      </c>
      <c r="K5">
        <f t="shared" si="5"/>
        <v>0.95947516068034699</v>
      </c>
    </row>
    <row r="6" spans="1:14">
      <c r="A6" s="5" t="s">
        <v>16</v>
      </c>
      <c r="B6">
        <v>3.7532969147438817</v>
      </c>
      <c r="C6">
        <v>2.126437741705248</v>
      </c>
      <c r="D6">
        <v>0.85811782699072603</v>
      </c>
      <c r="E6">
        <v>0.88576399487322044</v>
      </c>
      <c r="F6">
        <f t="shared" si="0"/>
        <v>1.6268591730386337</v>
      </c>
      <c r="G6">
        <f t="shared" si="1"/>
        <v>2.8951790877531556</v>
      </c>
      <c r="H6">
        <f t="shared" si="2"/>
        <v>2.8675329198706612</v>
      </c>
      <c r="I6">
        <f t="shared" si="3"/>
        <v>1.2683199147145219</v>
      </c>
      <c r="J6">
        <f t="shared" si="4"/>
        <v>1.2406737468320275</v>
      </c>
      <c r="K6">
        <f t="shared" si="5"/>
        <v>-2.764616788249441E-2</v>
      </c>
    </row>
    <row r="7" spans="1:14">
      <c r="A7" s="5" t="s">
        <v>17</v>
      </c>
      <c r="B7">
        <v>3.7833650182078142</v>
      </c>
      <c r="C7">
        <v>2.0321455146328189</v>
      </c>
      <c r="D7">
        <v>0.67811632731385507</v>
      </c>
      <c r="E7">
        <v>0.59700477172988164</v>
      </c>
      <c r="F7">
        <f t="shared" si="0"/>
        <v>1.7512195035749953</v>
      </c>
      <c r="G7">
        <f t="shared" si="1"/>
        <v>3.1052486908939594</v>
      </c>
      <c r="H7">
        <f t="shared" si="2"/>
        <v>3.1863602464779328</v>
      </c>
      <c r="I7">
        <f t="shared" si="3"/>
        <v>1.3540291873189638</v>
      </c>
      <c r="J7">
        <f t="shared" si="4"/>
        <v>1.4351407429029372</v>
      </c>
      <c r="K7">
        <f t="shared" si="5"/>
        <v>8.1111555583973427E-2</v>
      </c>
    </row>
    <row r="8" spans="1:14">
      <c r="A8" s="5" t="s">
        <v>18</v>
      </c>
      <c r="B8">
        <v>3.7804829419546633</v>
      </c>
      <c r="C8">
        <v>2.0507319834554618</v>
      </c>
      <c r="D8">
        <v>0.4716242612433923</v>
      </c>
      <c r="E8">
        <v>0.6590818708560251</v>
      </c>
      <c r="F8">
        <f t="shared" si="0"/>
        <v>1.7297509584992015</v>
      </c>
      <c r="G8">
        <f t="shared" si="1"/>
        <v>3.3088586807112712</v>
      </c>
      <c r="H8">
        <f t="shared" si="2"/>
        <v>3.1214010710986382</v>
      </c>
      <c r="I8">
        <f t="shared" si="3"/>
        <v>1.5791077222120695</v>
      </c>
      <c r="J8">
        <f t="shared" si="4"/>
        <v>1.3916501125994367</v>
      </c>
      <c r="K8">
        <f t="shared" si="5"/>
        <v>-0.1874576096126328</v>
      </c>
    </row>
    <row r="9" spans="1:14">
      <c r="A9" s="5" t="s">
        <v>19</v>
      </c>
      <c r="B9">
        <v>3.7679111129247622</v>
      </c>
      <c r="C9">
        <v>2.0566211641726118</v>
      </c>
      <c r="D9">
        <v>0.39249632553722968</v>
      </c>
      <c r="E9">
        <v>0.76528326142386427</v>
      </c>
      <c r="F9">
        <f t="shared" si="0"/>
        <v>1.7112899487521505</v>
      </c>
      <c r="G9">
        <f t="shared" si="1"/>
        <v>3.3754147873875326</v>
      </c>
      <c r="H9">
        <f t="shared" si="2"/>
        <v>3.0026278515008977</v>
      </c>
      <c r="I9">
        <f t="shared" si="3"/>
        <v>1.6641248386353822</v>
      </c>
      <c r="J9">
        <f t="shared" si="4"/>
        <v>1.2913379027487475</v>
      </c>
      <c r="K9">
        <f t="shared" si="5"/>
        <v>-0.37278693588663459</v>
      </c>
    </row>
    <row r="10" spans="1:14">
      <c r="A10" s="5" t="s">
        <v>20</v>
      </c>
      <c r="B10">
        <v>3.774004232271571</v>
      </c>
      <c r="C10">
        <v>2.0866174223971865</v>
      </c>
      <c r="D10">
        <v>1.0162722599571461</v>
      </c>
      <c r="E10">
        <v>1.3551561472281626</v>
      </c>
      <c r="F10">
        <f t="shared" si="0"/>
        <v>1.6873868098743845</v>
      </c>
      <c r="G10">
        <f t="shared" si="1"/>
        <v>2.7577319723144251</v>
      </c>
      <c r="H10">
        <f t="shared" si="2"/>
        <v>2.4188480850434084</v>
      </c>
      <c r="I10">
        <f t="shared" si="3"/>
        <v>1.0703451624400404</v>
      </c>
      <c r="J10">
        <f t="shared" si="4"/>
        <v>0.73146127516902393</v>
      </c>
      <c r="K10">
        <f t="shared" si="5"/>
        <v>-0.33888388727101648</v>
      </c>
    </row>
    <row r="11" spans="1:14">
      <c r="A11" s="5" t="s">
        <v>21</v>
      </c>
      <c r="B11">
        <v>3.7707995926587734</v>
      </c>
      <c r="C11">
        <v>2.0154111377654491</v>
      </c>
      <c r="D11">
        <v>0.61249454908560308</v>
      </c>
      <c r="E11">
        <v>0.78962361960718175</v>
      </c>
      <c r="F11">
        <f t="shared" si="0"/>
        <v>1.7553884548933243</v>
      </c>
      <c r="G11">
        <f t="shared" si="1"/>
        <v>3.1583050435731703</v>
      </c>
      <c r="H11">
        <f t="shared" si="2"/>
        <v>2.9811759730515917</v>
      </c>
      <c r="I11">
        <f t="shared" si="3"/>
        <v>1.402916588679846</v>
      </c>
      <c r="J11">
        <f t="shared" si="4"/>
        <v>1.2257875181582674</v>
      </c>
      <c r="K11">
        <f t="shared" si="5"/>
        <v>-0.17712907052157867</v>
      </c>
    </row>
    <row r="12" spans="1:14">
      <c r="A12" s="5" t="s">
        <v>22</v>
      </c>
      <c r="B12">
        <v>3.7797158010802336</v>
      </c>
      <c r="C12">
        <v>2.0631303346447445</v>
      </c>
      <c r="D12">
        <v>0.62927244757003642</v>
      </c>
      <c r="E12">
        <v>1.1871788427711918</v>
      </c>
      <c r="F12">
        <f t="shared" si="0"/>
        <v>1.7165854664354891</v>
      </c>
      <c r="G12">
        <f t="shared" si="1"/>
        <v>3.1504433535101972</v>
      </c>
      <c r="H12">
        <f t="shared" si="2"/>
        <v>2.5925369583090419</v>
      </c>
      <c r="I12">
        <f t="shared" si="3"/>
        <v>1.4338578870747081</v>
      </c>
      <c r="J12">
        <f t="shared" si="4"/>
        <v>0.8759514918735527</v>
      </c>
      <c r="K12">
        <f t="shared" si="5"/>
        <v>-0.55790639520115537</v>
      </c>
    </row>
    <row r="13" spans="1:14">
      <c r="A13" s="5" t="s">
        <v>23</v>
      </c>
      <c r="B13">
        <v>3.7805336542056955</v>
      </c>
      <c r="C13">
        <v>2.0836535455363339</v>
      </c>
      <c r="D13">
        <v>0.54100300891146291</v>
      </c>
      <c r="E13">
        <v>1.1704819582484278</v>
      </c>
      <c r="F13">
        <f t="shared" si="0"/>
        <v>1.6968801086693617</v>
      </c>
      <c r="G13">
        <f t="shared" si="1"/>
        <v>3.2395306452942325</v>
      </c>
      <c r="H13">
        <f t="shared" si="2"/>
        <v>2.6100516959572677</v>
      </c>
      <c r="I13">
        <f t="shared" si="3"/>
        <v>1.5426505366248708</v>
      </c>
      <c r="J13">
        <f t="shared" si="4"/>
        <v>0.91317158728790604</v>
      </c>
      <c r="K13">
        <f t="shared" si="5"/>
        <v>-0.62947894933696491</v>
      </c>
    </row>
    <row r="14" spans="1:14">
      <c r="A14" s="5" t="s">
        <v>24</v>
      </c>
      <c r="B14">
        <v>3.77297374329151</v>
      </c>
      <c r="C14">
        <v>2.0495762104366677</v>
      </c>
      <c r="D14">
        <v>1.3062171752476404</v>
      </c>
      <c r="E14">
        <v>1.63609931947383</v>
      </c>
      <c r="F14">
        <f t="shared" si="0"/>
        <v>1.7233975328548423</v>
      </c>
      <c r="G14">
        <f t="shared" si="1"/>
        <v>2.4667565680438699</v>
      </c>
      <c r="H14">
        <f t="shared" si="2"/>
        <v>2.1368744238176802</v>
      </c>
      <c r="I14">
        <f t="shared" si="3"/>
        <v>0.74335903518902735</v>
      </c>
      <c r="J14">
        <f t="shared" si="4"/>
        <v>0.41347689096283768</v>
      </c>
      <c r="K14">
        <f t="shared" si="5"/>
        <v>-0.32988214422618967</v>
      </c>
    </row>
    <row r="15" spans="1:14">
      <c r="A15" s="5" t="s">
        <v>25</v>
      </c>
      <c r="B15">
        <v>3.7862002813946005</v>
      </c>
      <c r="C15">
        <v>2.0316416578031582</v>
      </c>
      <c r="D15">
        <v>1.0202441168706249</v>
      </c>
      <c r="E15">
        <v>0.82186481685211521</v>
      </c>
      <c r="F15">
        <f t="shared" si="0"/>
        <v>1.7545586235914423</v>
      </c>
      <c r="G15">
        <f t="shared" si="1"/>
        <v>2.7659561645239759</v>
      </c>
      <c r="H15">
        <f t="shared" si="2"/>
        <v>2.9643354645424855</v>
      </c>
      <c r="I15">
        <f t="shared" si="3"/>
        <v>1.0113975409325333</v>
      </c>
      <c r="J15">
        <f t="shared" si="4"/>
        <v>1.209776840951043</v>
      </c>
      <c r="K15">
        <f t="shared" si="5"/>
        <v>0.19837930001850967</v>
      </c>
    </row>
    <row r="16" spans="1:14">
      <c r="A16" s="5" t="s">
        <v>26</v>
      </c>
      <c r="B16">
        <v>3.421133112072793</v>
      </c>
      <c r="C16">
        <v>1.737685273872664</v>
      </c>
      <c r="D16">
        <v>0.4846183235264066</v>
      </c>
      <c r="E16">
        <v>-3.4487100611955576E-2</v>
      </c>
      <c r="F16">
        <f t="shared" si="0"/>
        <v>1.683447838200129</v>
      </c>
      <c r="G16">
        <f t="shared" si="1"/>
        <v>2.9365147885463863</v>
      </c>
      <c r="H16">
        <f t="shared" si="2"/>
        <v>3.4556202126847486</v>
      </c>
      <c r="I16">
        <f t="shared" si="3"/>
        <v>1.2530669503462575</v>
      </c>
      <c r="J16">
        <f t="shared" si="4"/>
        <v>1.7721723744846196</v>
      </c>
      <c r="K16">
        <f t="shared" si="5"/>
        <v>0.51910542413836214</v>
      </c>
    </row>
    <row r="17" spans="1:11">
      <c r="A17" s="5" t="s">
        <v>11</v>
      </c>
      <c r="B17">
        <v>3.4446926125717603</v>
      </c>
      <c r="C17">
        <v>1.7291953834315694</v>
      </c>
      <c r="D17">
        <v>0.82905034739875516</v>
      </c>
      <c r="E17">
        <v>-4.6955412314446172E-2</v>
      </c>
      <c r="F17">
        <f t="shared" si="0"/>
        <v>1.7154972291401909</v>
      </c>
      <c r="G17">
        <f t="shared" si="1"/>
        <v>2.6156422651730051</v>
      </c>
      <c r="H17">
        <f t="shared" si="2"/>
        <v>3.4916480248862065</v>
      </c>
      <c r="I17">
        <f t="shared" si="3"/>
        <v>0.90014503603281426</v>
      </c>
      <c r="J17">
        <f t="shared" si="4"/>
        <v>1.7761507957460156</v>
      </c>
      <c r="K17">
        <f t="shared" si="5"/>
        <v>0.87600575971320138</v>
      </c>
    </row>
    <row r="18" spans="1:11">
      <c r="A18" s="5" t="s">
        <v>27</v>
      </c>
      <c r="B18">
        <v>3.3889793268332391</v>
      </c>
      <c r="C18">
        <v>1.7244365586756814</v>
      </c>
      <c r="D18">
        <v>0.56289837080091509</v>
      </c>
      <c r="E18">
        <v>-6.3249101753660178E-2</v>
      </c>
      <c r="F18">
        <f t="shared" si="0"/>
        <v>1.6645427681575578</v>
      </c>
      <c r="G18">
        <f t="shared" si="1"/>
        <v>2.8260809560323241</v>
      </c>
      <c r="H18">
        <f t="shared" si="2"/>
        <v>3.4522284285868992</v>
      </c>
      <c r="I18">
        <f t="shared" si="3"/>
        <v>1.1615381878747661</v>
      </c>
      <c r="J18">
        <f t="shared" si="4"/>
        <v>1.7876856604293416</v>
      </c>
      <c r="K18">
        <f t="shared" si="5"/>
        <v>0.62614747255457526</v>
      </c>
    </row>
    <row r="19" spans="1:11">
      <c r="A19" s="5" t="s">
        <v>28</v>
      </c>
      <c r="B19">
        <v>3.378837870776346</v>
      </c>
      <c r="C19">
        <v>1.7336396099199551</v>
      </c>
      <c r="D19">
        <v>0.4455093684677911</v>
      </c>
      <c r="E19">
        <v>-4.7310337971004805E-2</v>
      </c>
      <c r="F19">
        <f t="shared" si="0"/>
        <v>1.6451982608563909</v>
      </c>
      <c r="G19">
        <f t="shared" si="1"/>
        <v>2.9333285023085551</v>
      </c>
      <c r="H19">
        <f t="shared" si="2"/>
        <v>3.4261482087473509</v>
      </c>
      <c r="I19">
        <f t="shared" si="3"/>
        <v>1.288130241452164</v>
      </c>
      <c r="J19">
        <f t="shared" si="4"/>
        <v>1.7809499478909598</v>
      </c>
      <c r="K19">
        <f t="shared" si="5"/>
        <v>0.49281970643879591</v>
      </c>
    </row>
    <row r="20" spans="1:11">
      <c r="A20" s="5" t="s">
        <v>29</v>
      </c>
      <c r="B20">
        <v>3.4253715257725479</v>
      </c>
      <c r="C20">
        <v>1.7254022748580007</v>
      </c>
      <c r="D20">
        <v>1.1044953109012128</v>
      </c>
      <c r="E20">
        <v>2.4909580880609499E-2</v>
      </c>
      <c r="F20">
        <f t="shared" si="0"/>
        <v>1.6999692509145472</v>
      </c>
      <c r="G20">
        <f t="shared" si="1"/>
        <v>2.3208762148713351</v>
      </c>
      <c r="H20">
        <f t="shared" si="2"/>
        <v>3.4004619448919384</v>
      </c>
      <c r="I20">
        <f t="shared" si="3"/>
        <v>0.62090696395678791</v>
      </c>
      <c r="J20">
        <f t="shared" si="4"/>
        <v>1.7004926939773912</v>
      </c>
      <c r="K20">
        <f t="shared" si="5"/>
        <v>1.0795857300206033</v>
      </c>
    </row>
    <row r="21" spans="1:11">
      <c r="A21" s="5" t="s">
        <v>30</v>
      </c>
      <c r="B21">
        <v>3.4111771079483302</v>
      </c>
      <c r="C21">
        <v>1.7252500055571394</v>
      </c>
      <c r="D21">
        <v>0.65062858771219245</v>
      </c>
      <c r="E21">
        <v>-8.8356620280233764E-2</v>
      </c>
      <c r="F21">
        <f t="shared" si="0"/>
        <v>1.6859271023911908</v>
      </c>
      <c r="G21">
        <f t="shared" si="1"/>
        <v>2.7605485202361377</v>
      </c>
      <c r="H21">
        <f t="shared" si="2"/>
        <v>3.4995337282285641</v>
      </c>
      <c r="I21">
        <f t="shared" si="3"/>
        <v>1.0746214178449469</v>
      </c>
      <c r="J21">
        <f t="shared" si="4"/>
        <v>1.8136066258373731</v>
      </c>
      <c r="K21">
        <f t="shared" si="5"/>
        <v>0.73898520799242617</v>
      </c>
    </row>
    <row r="22" spans="1:11">
      <c r="A22" s="5" t="s">
        <v>31</v>
      </c>
      <c r="B22">
        <v>3.3992088358955912</v>
      </c>
      <c r="C22">
        <v>1.7350101442145294</v>
      </c>
      <c r="D22">
        <v>0.71311668129418826</v>
      </c>
      <c r="E22">
        <v>-2.4861496995292352E-2</v>
      </c>
      <c r="F22">
        <f t="shared" si="0"/>
        <v>1.6641986916810618</v>
      </c>
      <c r="G22">
        <f t="shared" si="1"/>
        <v>2.6860921546014032</v>
      </c>
      <c r="H22">
        <f t="shared" si="2"/>
        <v>3.4240703328908837</v>
      </c>
      <c r="I22">
        <f t="shared" si="3"/>
        <v>1.0218934629203411</v>
      </c>
      <c r="J22">
        <f t="shared" si="4"/>
        <v>1.7598716412098216</v>
      </c>
      <c r="K22">
        <f t="shared" si="5"/>
        <v>0.73797817828948065</v>
      </c>
    </row>
    <row r="23" spans="1:11">
      <c r="A23" s="5" t="s">
        <v>32</v>
      </c>
      <c r="B23">
        <v>3.4149946883762361</v>
      </c>
      <c r="C23">
        <v>1.7466187648162685</v>
      </c>
      <c r="D23">
        <v>0.35259774219414741</v>
      </c>
      <c r="E23">
        <v>-1.6526438692792474E-2</v>
      </c>
      <c r="F23">
        <f t="shared" si="0"/>
        <v>1.6683759235599676</v>
      </c>
      <c r="G23">
        <f t="shared" si="1"/>
        <v>3.0623969461820888</v>
      </c>
      <c r="H23">
        <f t="shared" si="2"/>
        <v>3.4315211270690287</v>
      </c>
      <c r="I23">
        <f t="shared" si="3"/>
        <v>1.394021022622121</v>
      </c>
      <c r="J23">
        <f t="shared" si="4"/>
        <v>1.7631452035090611</v>
      </c>
      <c r="K23">
        <f t="shared" si="5"/>
        <v>0.36912418088693988</v>
      </c>
    </row>
    <row r="24" spans="1:11">
      <c r="A24" s="5" t="s">
        <v>33</v>
      </c>
      <c r="B24">
        <v>3.4344101846281432</v>
      </c>
      <c r="C24">
        <v>1.723625217012771</v>
      </c>
      <c r="D24">
        <v>0.86122074986113095</v>
      </c>
      <c r="E24">
        <v>0.38667301497623324</v>
      </c>
      <c r="F24">
        <f t="shared" si="0"/>
        <v>1.7107849676153721</v>
      </c>
      <c r="G24">
        <f t="shared" si="1"/>
        <v>2.5731894347670123</v>
      </c>
      <c r="H24">
        <f t="shared" si="2"/>
        <v>3.04773716965191</v>
      </c>
      <c r="I24">
        <f t="shared" si="3"/>
        <v>0.8624044671516401</v>
      </c>
      <c r="J24">
        <f t="shared" si="4"/>
        <v>1.3369522020365379</v>
      </c>
      <c r="K24">
        <f t="shared" si="5"/>
        <v>0.47454773488489771</v>
      </c>
    </row>
    <row r="25" spans="1:11">
      <c r="A25" s="5" t="s">
        <v>34</v>
      </c>
      <c r="B25">
        <v>3.4343191860516304</v>
      </c>
      <c r="C25">
        <v>1.7314804815352669</v>
      </c>
      <c r="D25">
        <v>0.86597421345750614</v>
      </c>
      <c r="E25">
        <v>0.11598473625113392</v>
      </c>
      <c r="F25">
        <f t="shared" si="0"/>
        <v>1.7028387045163635</v>
      </c>
      <c r="G25">
        <f t="shared" si="1"/>
        <v>2.5683449725941241</v>
      </c>
      <c r="H25">
        <f t="shared" si="2"/>
        <v>3.3183344498004965</v>
      </c>
      <c r="I25">
        <f t="shared" si="3"/>
        <v>0.86550626807776077</v>
      </c>
      <c r="J25">
        <f t="shared" si="4"/>
        <v>1.615495745284133</v>
      </c>
      <c r="K25">
        <f t="shared" si="5"/>
        <v>0.74998947720637221</v>
      </c>
    </row>
    <row r="26" spans="1:11">
      <c r="A26" s="5" t="s">
        <v>35</v>
      </c>
      <c r="B26">
        <v>3.4832543273639716</v>
      </c>
      <c r="C26">
        <v>1.711119015812157</v>
      </c>
      <c r="D26">
        <v>0.65744784380731947</v>
      </c>
      <c r="E26">
        <v>0.17369346576823683</v>
      </c>
      <c r="F26">
        <f t="shared" si="0"/>
        <v>1.7721353115518146</v>
      </c>
      <c r="G26">
        <f t="shared" si="1"/>
        <v>2.8258064835566521</v>
      </c>
      <c r="H26">
        <f t="shared" si="2"/>
        <v>3.3095608615957346</v>
      </c>
      <c r="I26">
        <f t="shared" si="3"/>
        <v>1.0536711720048375</v>
      </c>
      <c r="J26">
        <f t="shared" si="4"/>
        <v>1.5374255500439202</v>
      </c>
      <c r="K26">
        <f t="shared" si="5"/>
        <v>0.48375437803908261</v>
      </c>
    </row>
    <row r="27" spans="1:11">
      <c r="A27" s="5" t="s">
        <v>36</v>
      </c>
      <c r="B27">
        <v>3.472926573190664</v>
      </c>
      <c r="C27">
        <v>1.7248549425979129</v>
      </c>
      <c r="D27">
        <v>0.92632979423462525</v>
      </c>
      <c r="E27">
        <v>-4.9629094546730243E-2</v>
      </c>
      <c r="F27">
        <f t="shared" si="0"/>
        <v>1.7480716305927511</v>
      </c>
      <c r="G27">
        <f t="shared" si="1"/>
        <v>2.5465967789560389</v>
      </c>
      <c r="H27">
        <f t="shared" si="2"/>
        <v>3.5225556677373944</v>
      </c>
      <c r="I27">
        <f t="shared" si="3"/>
        <v>0.7985251483632877</v>
      </c>
      <c r="J27">
        <f t="shared" si="4"/>
        <v>1.7744840371446431</v>
      </c>
      <c r="K27">
        <f t="shared" si="5"/>
        <v>0.9759588887813555</v>
      </c>
    </row>
    <row r="28" spans="1:11">
      <c r="A28" s="5" t="s">
        <v>37</v>
      </c>
      <c r="B28">
        <v>3.461633218596043</v>
      </c>
      <c r="C28">
        <v>1.7389832735318904</v>
      </c>
      <c r="D28">
        <v>0.54885359593072025</v>
      </c>
      <c r="E28">
        <v>-0.23987858884315907</v>
      </c>
      <c r="F28">
        <f t="shared" si="0"/>
        <v>1.7226499450641526</v>
      </c>
      <c r="G28">
        <f t="shared" si="1"/>
        <v>2.9127796226653229</v>
      </c>
      <c r="H28">
        <f t="shared" si="2"/>
        <v>3.7015118074392022</v>
      </c>
      <c r="I28">
        <f t="shared" si="3"/>
        <v>1.1901296776011701</v>
      </c>
      <c r="J28">
        <f t="shared" si="4"/>
        <v>1.9788618623750496</v>
      </c>
      <c r="K28">
        <f t="shared" si="5"/>
        <v>0.7887321847738793</v>
      </c>
    </row>
    <row r="29" spans="1:11">
      <c r="A29" s="5" t="s">
        <v>38</v>
      </c>
      <c r="B29">
        <v>3.3491992216323436</v>
      </c>
      <c r="C29">
        <v>2.4253388190518828</v>
      </c>
      <c r="D29">
        <v>0.33476035195285508</v>
      </c>
      <c r="E29">
        <v>0.42294414107975919</v>
      </c>
      <c r="F29">
        <f t="shared" si="0"/>
        <v>0.92386040258046087</v>
      </c>
      <c r="G29">
        <f t="shared" si="1"/>
        <v>3.0144388696794886</v>
      </c>
      <c r="H29">
        <f t="shared" si="2"/>
        <v>2.9262550805525844</v>
      </c>
      <c r="I29">
        <f t="shared" si="3"/>
        <v>2.0905784670990277</v>
      </c>
      <c r="J29">
        <f t="shared" si="4"/>
        <v>2.0023946779721236</v>
      </c>
      <c r="K29">
        <f t="shared" si="5"/>
        <v>-8.8183789126904111E-2</v>
      </c>
    </row>
    <row r="30" spans="1:11">
      <c r="A30" s="5" t="s">
        <v>39</v>
      </c>
      <c r="B30">
        <v>3.3686787597251318</v>
      </c>
      <c r="C30">
        <v>2.458894713768319</v>
      </c>
      <c r="D30">
        <v>0.24384114835597936</v>
      </c>
      <c r="E30">
        <v>-0.46470166270310453</v>
      </c>
      <c r="F30">
        <f t="shared" si="0"/>
        <v>0.90978404595681273</v>
      </c>
      <c r="G30">
        <f t="shared" si="1"/>
        <v>3.1248376113691525</v>
      </c>
      <c r="H30">
        <f t="shared" si="2"/>
        <v>3.8333804224282364</v>
      </c>
      <c r="I30">
        <f t="shared" si="3"/>
        <v>2.2150535654123398</v>
      </c>
      <c r="J30">
        <f t="shared" si="4"/>
        <v>2.9235963764714237</v>
      </c>
      <c r="K30">
        <f t="shared" si="5"/>
        <v>0.7085428110590839</v>
      </c>
    </row>
    <row r="31" spans="1:11">
      <c r="A31" s="5" t="s">
        <v>40</v>
      </c>
      <c r="B31">
        <v>3.3469794420300296</v>
      </c>
      <c r="C31">
        <v>2.4783404652916974</v>
      </c>
      <c r="D31">
        <v>0.19482490519557655</v>
      </c>
      <c r="E31">
        <v>-0.38623881533296867</v>
      </c>
      <c r="F31">
        <f t="shared" si="0"/>
        <v>0.86863897673833224</v>
      </c>
      <c r="G31">
        <f t="shared" si="1"/>
        <v>3.1521545368344532</v>
      </c>
      <c r="H31">
        <f t="shared" si="2"/>
        <v>3.7332182573629984</v>
      </c>
      <c r="I31">
        <f t="shared" si="3"/>
        <v>2.283515560096121</v>
      </c>
      <c r="J31">
        <f t="shared" si="4"/>
        <v>2.8645792806246662</v>
      </c>
      <c r="K31">
        <f t="shared" si="5"/>
        <v>0.58106372052854516</v>
      </c>
    </row>
    <row r="32" spans="1:11">
      <c r="A32" s="5" t="s">
        <v>41</v>
      </c>
      <c r="B32">
        <v>3.3486297033446957</v>
      </c>
      <c r="C32">
        <v>2.460836704479366</v>
      </c>
      <c r="D32">
        <v>0.26107016053567528</v>
      </c>
      <c r="E32">
        <v>-0.33717717811477144</v>
      </c>
      <c r="F32">
        <f t="shared" si="0"/>
        <v>0.8877929988653297</v>
      </c>
      <c r="G32">
        <f t="shared" si="1"/>
        <v>3.0875595428090206</v>
      </c>
      <c r="H32">
        <f t="shared" si="2"/>
        <v>3.6858068814594671</v>
      </c>
      <c r="I32">
        <f t="shared" si="3"/>
        <v>2.1997665439436909</v>
      </c>
      <c r="J32">
        <f t="shared" si="4"/>
        <v>2.7980138825941374</v>
      </c>
      <c r="K32">
        <f t="shared" si="5"/>
        <v>0.59824733865044677</v>
      </c>
    </row>
    <row r="33" spans="1:11">
      <c r="A33" s="5" t="s">
        <v>42</v>
      </c>
      <c r="B33">
        <v>3.3629488631355486</v>
      </c>
      <c r="C33">
        <v>2.4557198585137434</v>
      </c>
      <c r="D33">
        <v>0.25681921003215408</v>
      </c>
      <c r="E33">
        <v>-0.39750046578142423</v>
      </c>
      <c r="F33">
        <f t="shared" si="0"/>
        <v>0.90722900462180522</v>
      </c>
      <c r="G33">
        <f t="shared" si="1"/>
        <v>3.1061296531033946</v>
      </c>
      <c r="H33">
        <f t="shared" si="2"/>
        <v>3.7604493289169727</v>
      </c>
      <c r="I33">
        <f t="shared" si="3"/>
        <v>2.1989006484815894</v>
      </c>
      <c r="J33">
        <f t="shared" si="4"/>
        <v>2.8532203242951675</v>
      </c>
      <c r="K33">
        <f t="shared" si="5"/>
        <v>0.65431967581357831</v>
      </c>
    </row>
    <row r="34" spans="1:11">
      <c r="A34" s="5" t="s">
        <v>43</v>
      </c>
      <c r="B34">
        <v>3.4790169359858725</v>
      </c>
      <c r="C34">
        <v>2.3930661699669509</v>
      </c>
      <c r="D34">
        <v>0.27325997835878302</v>
      </c>
      <c r="E34">
        <v>0.18361083356043081</v>
      </c>
      <c r="F34">
        <f t="shared" si="0"/>
        <v>1.0859507660189216</v>
      </c>
      <c r="G34">
        <f t="shared" si="1"/>
        <v>3.2057569576270897</v>
      </c>
      <c r="H34">
        <f t="shared" si="2"/>
        <v>3.2954061024254417</v>
      </c>
      <c r="I34">
        <f t="shared" si="3"/>
        <v>2.1198061916081681</v>
      </c>
      <c r="J34">
        <f t="shared" si="4"/>
        <v>2.2094553364065201</v>
      </c>
      <c r="K34">
        <f t="shared" si="5"/>
        <v>8.9649144798352204E-2</v>
      </c>
    </row>
    <row r="35" spans="1:11">
      <c r="A35" s="5" t="s">
        <v>44</v>
      </c>
      <c r="B35">
        <v>3.3841447180629909</v>
      </c>
      <c r="C35">
        <v>2.3916128642805798</v>
      </c>
      <c r="D35">
        <v>0.20225182921707505</v>
      </c>
      <c r="E35">
        <v>-0.38948819702545018</v>
      </c>
      <c r="F35">
        <f t="shared" si="0"/>
        <v>0.99253185378241104</v>
      </c>
      <c r="G35">
        <f t="shared" si="1"/>
        <v>3.1818928888459159</v>
      </c>
      <c r="H35">
        <f t="shared" si="2"/>
        <v>3.7736329150884411</v>
      </c>
      <c r="I35">
        <f t="shared" si="3"/>
        <v>2.1893610350635049</v>
      </c>
      <c r="J35">
        <f t="shared" si="4"/>
        <v>2.7811010613060301</v>
      </c>
      <c r="K35">
        <f t="shared" si="5"/>
        <v>0.5917400262425252</v>
      </c>
    </row>
    <row r="36" spans="1:11">
      <c r="A36" s="5" t="s">
        <v>45</v>
      </c>
      <c r="B36">
        <v>3.2747573538695409</v>
      </c>
      <c r="C36">
        <v>2.4120412478582249</v>
      </c>
      <c r="D36">
        <v>0.73730936525808455</v>
      </c>
      <c r="E36">
        <v>-0.38542863816587769</v>
      </c>
      <c r="F36">
        <f t="shared" si="0"/>
        <v>0.86271610601131599</v>
      </c>
      <c r="G36">
        <f t="shared" si="1"/>
        <v>2.5374479886114565</v>
      </c>
      <c r="H36">
        <f t="shared" si="2"/>
        <v>3.6601859920354185</v>
      </c>
      <c r="I36">
        <f t="shared" si="3"/>
        <v>1.6747318826001405</v>
      </c>
      <c r="J36">
        <f t="shared" si="4"/>
        <v>2.7974698860241025</v>
      </c>
      <c r="K36">
        <f t="shared" si="5"/>
        <v>1.1227380034239622</v>
      </c>
    </row>
    <row r="37" spans="1:11">
      <c r="A37" s="5" t="s">
        <v>46</v>
      </c>
      <c r="B37">
        <v>3.2816656938296656</v>
      </c>
      <c r="C37">
        <v>2.4236590436195109</v>
      </c>
      <c r="D37">
        <v>0.25303634792076252</v>
      </c>
      <c r="E37">
        <v>-0.49889076788684644</v>
      </c>
      <c r="F37">
        <f t="shared" si="0"/>
        <v>0.85800665021015465</v>
      </c>
      <c r="G37">
        <f t="shared" si="1"/>
        <v>3.0286293459089029</v>
      </c>
      <c r="H37">
        <f t="shared" si="2"/>
        <v>3.7805564617165119</v>
      </c>
      <c r="I37">
        <f t="shared" si="3"/>
        <v>2.1706226956987482</v>
      </c>
      <c r="J37">
        <f t="shared" si="4"/>
        <v>2.9225498115063573</v>
      </c>
      <c r="K37">
        <f t="shared" si="5"/>
        <v>0.75192711580760896</v>
      </c>
    </row>
    <row r="38" spans="1:11">
      <c r="A38" s="5" t="s">
        <v>47</v>
      </c>
      <c r="B38">
        <v>3.3247070074729983</v>
      </c>
      <c r="C38">
        <v>2.4195431287919629</v>
      </c>
      <c r="D38">
        <v>0.42603665014770786</v>
      </c>
      <c r="E38">
        <v>-0.57689000720440242</v>
      </c>
      <c r="F38">
        <f t="shared" si="0"/>
        <v>0.90516387868103543</v>
      </c>
      <c r="G38">
        <f t="shared" si="1"/>
        <v>2.8986703573252903</v>
      </c>
      <c r="H38">
        <f t="shared" si="2"/>
        <v>3.9015970146774008</v>
      </c>
      <c r="I38">
        <f t="shared" si="3"/>
        <v>1.9935064786442549</v>
      </c>
      <c r="J38">
        <f t="shared" si="4"/>
        <v>2.9964331359963654</v>
      </c>
      <c r="K38">
        <f t="shared" si="5"/>
        <v>1.0029266573521103</v>
      </c>
    </row>
    <row r="39" spans="1:11">
      <c r="A39" s="5" t="s">
        <v>48</v>
      </c>
      <c r="B39">
        <v>3.4035191137785694</v>
      </c>
      <c r="C39">
        <v>2.3919829954430911</v>
      </c>
      <c r="D39">
        <v>0.22229496090563919</v>
      </c>
      <c r="E39">
        <v>-0.11884698635242595</v>
      </c>
      <c r="F39">
        <f t="shared" si="0"/>
        <v>1.0115361183354783</v>
      </c>
      <c r="G39">
        <f t="shared" si="1"/>
        <v>3.1812241528729301</v>
      </c>
      <c r="H39">
        <f t="shared" si="2"/>
        <v>3.5223661001309954</v>
      </c>
      <c r="I39">
        <f t="shared" si="3"/>
        <v>2.1696880345374518</v>
      </c>
      <c r="J39">
        <f t="shared" si="4"/>
        <v>2.5108299817955171</v>
      </c>
      <c r="K39">
        <f t="shared" si="5"/>
        <v>0.34114194725806513</v>
      </c>
    </row>
    <row r="40" spans="1:11">
      <c r="A40" s="5" t="s">
        <v>49</v>
      </c>
      <c r="B40">
        <v>3.536087450316272</v>
      </c>
      <c r="C40">
        <v>2.3952338161218076</v>
      </c>
      <c r="D40">
        <v>0.57826282524587524</v>
      </c>
      <c r="E40">
        <v>-0.13608696825109323</v>
      </c>
      <c r="F40">
        <f t="shared" si="0"/>
        <v>1.1408536341944644</v>
      </c>
      <c r="G40">
        <f t="shared" si="1"/>
        <v>2.9578246250703968</v>
      </c>
      <c r="H40">
        <f t="shared" si="2"/>
        <v>3.6721744185673653</v>
      </c>
      <c r="I40">
        <f t="shared" si="3"/>
        <v>1.8169709908759324</v>
      </c>
      <c r="J40">
        <f t="shared" si="4"/>
        <v>2.5313207843729009</v>
      </c>
      <c r="K40">
        <f t="shared" si="5"/>
        <v>0.71434979349696848</v>
      </c>
    </row>
    <row r="41" spans="1:11">
      <c r="A41" s="5" t="s">
        <v>50</v>
      </c>
      <c r="B41">
        <v>3.5092969012904773</v>
      </c>
      <c r="C41">
        <v>2.4005523277958729</v>
      </c>
      <c r="D41">
        <v>0.26098074676216865</v>
      </c>
      <c r="E41">
        <v>-0.43377742103192118</v>
      </c>
      <c r="F41">
        <f t="shared" si="0"/>
        <v>1.1087445734946044</v>
      </c>
      <c r="G41">
        <f t="shared" si="1"/>
        <v>3.2483161545283088</v>
      </c>
      <c r="H41">
        <f t="shared" si="2"/>
        <v>3.9430743223223983</v>
      </c>
      <c r="I41">
        <f t="shared" si="3"/>
        <v>2.1395715810337044</v>
      </c>
      <c r="J41">
        <f t="shared" si="4"/>
        <v>2.8343297488277939</v>
      </c>
      <c r="K41">
        <f t="shared" si="5"/>
        <v>0.69475816779408983</v>
      </c>
    </row>
    <row r="42" spans="1:11">
      <c r="A42" s="5" t="s">
        <v>51</v>
      </c>
      <c r="B42">
        <v>3.424137509278105</v>
      </c>
      <c r="C42">
        <v>2.4091584353806241</v>
      </c>
      <c r="D42">
        <v>0.314076417272942</v>
      </c>
      <c r="E42">
        <v>5.321420423340522E-2</v>
      </c>
      <c r="F42">
        <f t="shared" si="0"/>
        <v>1.0149790738974809</v>
      </c>
      <c r="G42">
        <f t="shared" si="1"/>
        <v>3.110061092005163</v>
      </c>
      <c r="H42">
        <f t="shared" si="2"/>
        <v>3.3709233050446996</v>
      </c>
      <c r="I42">
        <f t="shared" si="3"/>
        <v>2.0950820181076821</v>
      </c>
      <c r="J42">
        <f t="shared" si="4"/>
        <v>2.3559442311472187</v>
      </c>
      <c r="K42">
        <f t="shared" si="5"/>
        <v>0.26086221303953677</v>
      </c>
    </row>
    <row r="43" spans="1:11" ht="14.5" thickBot="1">
      <c r="A43" s="6" t="s">
        <v>52</v>
      </c>
      <c r="B43" s="7">
        <v>3.3518934984112505</v>
      </c>
      <c r="C43" s="7">
        <v>2.3937951820497387</v>
      </c>
      <c r="D43" s="7">
        <v>0.23585916835530288</v>
      </c>
      <c r="E43" s="7">
        <v>-0.42057025555459832</v>
      </c>
      <c r="F43" s="7">
        <f t="shared" si="0"/>
        <v>0.95809831636151177</v>
      </c>
      <c r="G43" s="7">
        <f t="shared" si="1"/>
        <v>3.1160343300559474</v>
      </c>
      <c r="H43" s="7">
        <f t="shared" si="2"/>
        <v>3.772463753965849</v>
      </c>
      <c r="I43" s="7">
        <f t="shared" si="3"/>
        <v>2.1579360136944357</v>
      </c>
      <c r="J43" s="7">
        <f t="shared" si="4"/>
        <v>2.8143654376043372</v>
      </c>
      <c r="K43" s="7">
        <f t="shared" si="5"/>
        <v>0.65642942390990122</v>
      </c>
    </row>
    <row r="44" spans="1:11" ht="14.5" thickTop="1"/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4CD21-8EED-4C89-BB5C-BA5A8A4D6E97}">
  <sheetPr codeName="Sheet3"/>
  <dimension ref="A1:V43"/>
  <sheetViews>
    <sheetView tabSelected="1" zoomScaleNormal="100" workbookViewId="0">
      <selection activeCell="U10" sqref="U10"/>
    </sheetView>
  </sheetViews>
  <sheetFormatPr defaultRowHeight="14"/>
  <cols>
    <col min="14" max="14" width="8.6640625" style="17"/>
    <col min="15" max="17" width="8.6640625" style="19"/>
    <col min="18" max="18" width="9.9140625" style="19" bestFit="1" customWidth="1"/>
    <col min="19" max="19" width="8.6640625" style="19"/>
    <col min="21" max="21" width="17.83203125" bestFit="1" customWidth="1"/>
    <col min="22" max="22" width="10.83203125" customWidth="1"/>
  </cols>
  <sheetData>
    <row r="1" spans="1:22" s="11" customFormat="1" ht="14.5" thickTop="1">
      <c r="A1" s="10" t="s">
        <v>71</v>
      </c>
      <c r="B1" s="9" t="s">
        <v>54</v>
      </c>
      <c r="C1" s="9" t="s">
        <v>55</v>
      </c>
      <c r="D1" s="9" t="s">
        <v>56</v>
      </c>
      <c r="E1" s="9" t="s">
        <v>57</v>
      </c>
      <c r="F1" s="9" t="s">
        <v>58</v>
      </c>
      <c r="G1" s="9" t="s">
        <v>59</v>
      </c>
      <c r="H1" s="9" t="s">
        <v>60</v>
      </c>
      <c r="I1" s="9" t="s">
        <v>61</v>
      </c>
      <c r="J1" s="9" t="s">
        <v>62</v>
      </c>
      <c r="K1" s="9" t="s">
        <v>63</v>
      </c>
      <c r="L1" s="9" t="s">
        <v>64</v>
      </c>
      <c r="M1" s="9" t="s">
        <v>65</v>
      </c>
      <c r="N1" s="8" t="s">
        <v>53</v>
      </c>
      <c r="O1" s="18" t="s">
        <v>68</v>
      </c>
      <c r="P1" s="18" t="s">
        <v>70</v>
      </c>
      <c r="Q1" s="18" t="s">
        <v>69</v>
      </c>
      <c r="R1" s="18" t="s">
        <v>67</v>
      </c>
      <c r="S1" s="18" t="s">
        <v>66</v>
      </c>
      <c r="U1" s="12"/>
      <c r="V1" s="12"/>
    </row>
    <row r="2" spans="1:22">
      <c r="A2" t="s">
        <v>12</v>
      </c>
      <c r="B2">
        <v>4711.8642892679145</v>
      </c>
      <c r="C2">
        <v>108374.08963887219</v>
      </c>
      <c r="D2">
        <v>112.65462990683963</v>
      </c>
      <c r="E2">
        <v>9615.0519090380494</v>
      </c>
      <c r="F2">
        <v>0.2676412785257028</v>
      </c>
      <c r="G2">
        <v>1.340879068809844</v>
      </c>
      <c r="H2">
        <v>100.25257054343332</v>
      </c>
      <c r="I2">
        <v>5196.5882341535553</v>
      </c>
      <c r="J2">
        <v>30.026687189940315</v>
      </c>
      <c r="K2">
        <v>39.328451799170637</v>
      </c>
      <c r="L2">
        <v>3.6483081777711937E-2</v>
      </c>
      <c r="M2">
        <v>1.2380157377874124</v>
      </c>
    </row>
    <row r="3" spans="1:22">
      <c r="A3" t="s">
        <v>13</v>
      </c>
      <c r="B3">
        <v>6150.8294056921668</v>
      </c>
      <c r="C3">
        <v>118068.85305553711</v>
      </c>
      <c r="D3">
        <v>142.78870169939327</v>
      </c>
      <c r="E3">
        <v>24.583373130467105</v>
      </c>
      <c r="F3">
        <v>5.0000000000000001E-3</v>
      </c>
      <c r="G3">
        <v>1.8624437312233919</v>
      </c>
      <c r="H3">
        <v>3.5731800185487428</v>
      </c>
      <c r="I3">
        <v>5063.225822715809</v>
      </c>
      <c r="J3">
        <v>28.674032959537804</v>
      </c>
      <c r="K3">
        <v>4.2086141724997272</v>
      </c>
      <c r="L3">
        <v>0.12329393949223945</v>
      </c>
      <c r="M3">
        <v>10.994793077772258</v>
      </c>
    </row>
    <row r="4" spans="1:22">
      <c r="A4" t="s">
        <v>14</v>
      </c>
      <c r="B4">
        <v>5111.8790023438469</v>
      </c>
      <c r="C4">
        <v>107386.96821894805</v>
      </c>
      <c r="D4">
        <v>116.25057250514469</v>
      </c>
      <c r="E4">
        <v>2398.8693058027943</v>
      </c>
      <c r="F4">
        <v>0.16566958935019774</v>
      </c>
      <c r="G4">
        <v>0.23451547224472116</v>
      </c>
      <c r="H4">
        <v>28.390213277628302</v>
      </c>
      <c r="I4">
        <v>4991.9996332426126</v>
      </c>
      <c r="J4">
        <v>27.962316569717906</v>
      </c>
      <c r="K4">
        <v>5.0859837676221167</v>
      </c>
      <c r="L4">
        <v>5.0000000000000001E-3</v>
      </c>
      <c r="M4">
        <v>0.11083268450608701</v>
      </c>
    </row>
    <row r="5" spans="1:22">
      <c r="A5" t="s">
        <v>15</v>
      </c>
      <c r="B5">
        <v>4476.3795093968347</v>
      </c>
      <c r="C5">
        <v>112621.61565555802</v>
      </c>
      <c r="D5">
        <v>91.026948397840826</v>
      </c>
      <c r="E5">
        <v>7668.5388110891563</v>
      </c>
      <c r="F5">
        <v>0.18782699559810667</v>
      </c>
      <c r="G5">
        <v>1.8634738126554216</v>
      </c>
      <c r="H5">
        <v>82.376070445832724</v>
      </c>
      <c r="I5">
        <v>4891.1596644755491</v>
      </c>
      <c r="J5">
        <v>26.079397812602949</v>
      </c>
      <c r="K5">
        <v>9.043278598226177</v>
      </c>
      <c r="L5">
        <v>0.6666166048367822</v>
      </c>
      <c r="M5">
        <v>5.4676476098633753</v>
      </c>
    </row>
    <row r="6" spans="1:22">
      <c r="A6" t="s">
        <v>16</v>
      </c>
      <c r="B6">
        <v>5666.2654304365678</v>
      </c>
      <c r="C6">
        <v>114218.14398280239</v>
      </c>
      <c r="D6">
        <v>133.79434005007261</v>
      </c>
      <c r="E6">
        <v>231.0866135424659</v>
      </c>
      <c r="F6">
        <v>0.52606252772632633</v>
      </c>
      <c r="G6">
        <v>0.96019654317374803</v>
      </c>
      <c r="H6">
        <v>7.2130314699530951</v>
      </c>
      <c r="I6">
        <v>4918.9528577233532</v>
      </c>
      <c r="J6">
        <v>27.909403551659985</v>
      </c>
      <c r="K6">
        <v>7.6871259151592577</v>
      </c>
      <c r="L6">
        <v>2.7002692387047764E-2</v>
      </c>
      <c r="M6">
        <v>0.10250050159296019</v>
      </c>
    </row>
    <row r="7" spans="1:22">
      <c r="A7" t="s">
        <v>17</v>
      </c>
      <c r="B7">
        <v>6072.4649703026253</v>
      </c>
      <c r="C7">
        <v>122225.58532899647</v>
      </c>
      <c r="D7">
        <v>107.68259543067023</v>
      </c>
      <c r="E7">
        <v>17.867858789963854</v>
      </c>
      <c r="F7">
        <v>7.2101949988812045E-2</v>
      </c>
      <c r="G7">
        <v>1.6946783871610971</v>
      </c>
      <c r="H7">
        <v>4.765586176236412</v>
      </c>
      <c r="I7">
        <v>4842.8112947688624</v>
      </c>
      <c r="J7">
        <v>26.518512547805859</v>
      </c>
      <c r="K7">
        <v>3.9537096410922921</v>
      </c>
      <c r="L7">
        <v>5.0000000000000001E-3</v>
      </c>
      <c r="M7">
        <v>0.34443242242718353</v>
      </c>
    </row>
    <row r="8" spans="1:22">
      <c r="A8" t="s">
        <v>18</v>
      </c>
      <c r="B8">
        <v>6032.3001403354956</v>
      </c>
      <c r="C8">
        <v>117127.29365318065</v>
      </c>
      <c r="D8">
        <v>112.39111595962153</v>
      </c>
      <c r="E8">
        <v>12.811800701262694</v>
      </c>
      <c r="F8">
        <v>0.10134910811414634</v>
      </c>
      <c r="G8">
        <v>1.2049417440274397</v>
      </c>
      <c r="H8">
        <v>2.9622674142855145</v>
      </c>
      <c r="I8">
        <v>4946.7615423622156</v>
      </c>
      <c r="J8">
        <v>28.241604301054018</v>
      </c>
      <c r="K8">
        <v>4.5612289367762786</v>
      </c>
      <c r="L8">
        <v>2.4447066206128132E-2</v>
      </c>
      <c r="M8">
        <v>0.2093428592117732</v>
      </c>
    </row>
    <row r="9" spans="1:22">
      <c r="A9" t="s">
        <v>19</v>
      </c>
      <c r="B9">
        <v>5860.1821185978752</v>
      </c>
      <c r="C9">
        <v>117676.68872924364</v>
      </c>
      <c r="D9">
        <v>113.92555793879703</v>
      </c>
      <c r="E9">
        <v>11.536390003217395</v>
      </c>
      <c r="F9">
        <v>0.12158533553150443</v>
      </c>
      <c r="G9">
        <v>1.2891014504644298</v>
      </c>
      <c r="H9">
        <v>2.4688592163846392</v>
      </c>
      <c r="I9">
        <v>5019.1178365717833</v>
      </c>
      <c r="J9">
        <v>27.805867652555889</v>
      </c>
      <c r="K9">
        <v>5.8248300885136768</v>
      </c>
      <c r="L9">
        <v>5.0000000000000001E-3</v>
      </c>
      <c r="M9">
        <v>0.13612139423667458</v>
      </c>
    </row>
    <row r="10" spans="1:22">
      <c r="A10" t="s">
        <v>20</v>
      </c>
      <c r="B10">
        <v>5942.9795011919086</v>
      </c>
      <c r="C10">
        <v>125597.63061870224</v>
      </c>
      <c r="D10">
        <v>122.07238294095134</v>
      </c>
      <c r="E10">
        <v>567.69124665070751</v>
      </c>
      <c r="F10">
        <v>0.18007129450531248</v>
      </c>
      <c r="G10">
        <v>1.7071674771553624</v>
      </c>
      <c r="H10">
        <v>10.38179048085069</v>
      </c>
      <c r="I10">
        <v>4762.5635487097907</v>
      </c>
      <c r="J10">
        <v>29.112149898322293</v>
      </c>
      <c r="K10">
        <v>22.654586893640936</v>
      </c>
      <c r="L10">
        <v>0.19808759715695037</v>
      </c>
      <c r="M10">
        <v>0.95817929065175844</v>
      </c>
    </row>
    <row r="11" spans="1:22">
      <c r="A11" t="s">
        <v>21</v>
      </c>
      <c r="B11">
        <v>5899.2879178735002</v>
      </c>
      <c r="C11">
        <v>114311.16015289635</v>
      </c>
      <c r="D11">
        <v>103.61225787395594</v>
      </c>
      <c r="E11">
        <v>59.13132175827765</v>
      </c>
      <c r="F11">
        <v>0.15709809608932301</v>
      </c>
      <c r="G11">
        <v>1.1410120223149611</v>
      </c>
      <c r="H11">
        <v>4.0972696721852042</v>
      </c>
      <c r="I11">
        <v>5089.2322254864021</v>
      </c>
      <c r="J11">
        <v>27.570438047262307</v>
      </c>
      <c r="K11">
        <v>6.1606086259795365</v>
      </c>
      <c r="L11">
        <v>1.8706268108543821E-2</v>
      </c>
      <c r="M11">
        <v>6.4953694303408777E-2</v>
      </c>
    </row>
    <row r="12" spans="1:22">
      <c r="A12" t="s">
        <v>22</v>
      </c>
      <c r="B12">
        <v>6021.6540477219678</v>
      </c>
      <c r="C12">
        <v>122260.19166594921</v>
      </c>
      <c r="D12">
        <v>115.64592511852277</v>
      </c>
      <c r="E12">
        <v>18.858499023084288</v>
      </c>
      <c r="F12">
        <v>0.15626156626879945</v>
      </c>
      <c r="G12">
        <v>0.46153476110848868</v>
      </c>
      <c r="H12">
        <v>4.2586548913079598</v>
      </c>
      <c r="I12">
        <v>4803.9120049306048</v>
      </c>
      <c r="J12">
        <v>26.71714800631079</v>
      </c>
      <c r="K12">
        <v>15.387881838968775</v>
      </c>
      <c r="L12">
        <v>0.66796266916027092</v>
      </c>
      <c r="M12">
        <v>1.5632656198718573</v>
      </c>
    </row>
    <row r="13" spans="1:22">
      <c r="A13" t="s">
        <v>23</v>
      </c>
      <c r="B13">
        <v>6033.0045687659613</v>
      </c>
      <c r="C13">
        <v>129823.33360332772</v>
      </c>
      <c r="D13">
        <v>121.24212665633839</v>
      </c>
      <c r="E13">
        <v>23.732661634620779</v>
      </c>
      <c r="F13">
        <v>0.12847079703295627</v>
      </c>
      <c r="G13">
        <v>1.1981774916286927</v>
      </c>
      <c r="H13">
        <v>3.4753856927753479</v>
      </c>
      <c r="I13">
        <v>4719.1620047747901</v>
      </c>
      <c r="J13">
        <v>26.887265905008967</v>
      </c>
      <c r="K13">
        <v>14.807507396530609</v>
      </c>
      <c r="L13">
        <v>0.11149250890443699</v>
      </c>
      <c r="M13">
        <v>0.28397074250240173</v>
      </c>
    </row>
    <row r="14" spans="1:22">
      <c r="A14" t="s">
        <v>24</v>
      </c>
      <c r="B14">
        <v>5928.8947840316268</v>
      </c>
      <c r="C14">
        <v>131319.40878579044</v>
      </c>
      <c r="D14">
        <v>112.09241097799921</v>
      </c>
      <c r="E14">
        <v>2194.5726864272751</v>
      </c>
      <c r="F14">
        <v>0.11565233868501358</v>
      </c>
      <c r="G14">
        <v>0.9580180668089</v>
      </c>
      <c r="H14">
        <v>20.240310717124341</v>
      </c>
      <c r="I14">
        <v>4393.86220420262</v>
      </c>
      <c r="J14">
        <v>24.110320766430895</v>
      </c>
      <c r="K14">
        <v>43.261275460010964</v>
      </c>
      <c r="L14">
        <v>9.5276723108187383E-2</v>
      </c>
      <c r="M14">
        <v>5.0000000000000001E-3</v>
      </c>
    </row>
    <row r="15" spans="1:22">
      <c r="A15" t="s">
        <v>25</v>
      </c>
      <c r="B15">
        <v>6112.2383493160578</v>
      </c>
      <c r="C15">
        <v>122369.92312634645</v>
      </c>
      <c r="D15">
        <v>107.55773740912693</v>
      </c>
      <c r="E15">
        <v>177.71501116636807</v>
      </c>
      <c r="F15">
        <v>0.21943390882498665</v>
      </c>
      <c r="G15">
        <v>0.85275487660703653</v>
      </c>
      <c r="H15">
        <v>10.477173043231611</v>
      </c>
      <c r="I15">
        <v>4540.7356653549577</v>
      </c>
      <c r="J15">
        <v>24.755999663291618</v>
      </c>
      <c r="K15">
        <v>6.6353649878252003</v>
      </c>
      <c r="L15">
        <v>2.6837529483852613E-2</v>
      </c>
      <c r="M15">
        <v>0.86671090143388752</v>
      </c>
    </row>
    <row r="16" spans="1:22">
      <c r="A16" t="s">
        <v>26</v>
      </c>
      <c r="B16">
        <v>2637.1395501825841</v>
      </c>
      <c r="C16">
        <v>85361.179391160462</v>
      </c>
      <c r="D16">
        <v>54.661969295046603</v>
      </c>
      <c r="E16">
        <v>1.8858113177525391</v>
      </c>
      <c r="F16">
        <v>0.12815765936021736</v>
      </c>
      <c r="G16">
        <v>1.0563381712248623</v>
      </c>
      <c r="H16">
        <v>3.0522374979389193</v>
      </c>
      <c r="I16">
        <v>4323.2441604196392</v>
      </c>
      <c r="J16">
        <v>1.3655456339938459</v>
      </c>
      <c r="K16">
        <v>0.92366162255302353</v>
      </c>
      <c r="L16">
        <v>5.0000000000000001E-3</v>
      </c>
      <c r="M16">
        <v>5.0000000000000001E-3</v>
      </c>
    </row>
    <row r="17" spans="1:13">
      <c r="A17" t="s">
        <v>11</v>
      </c>
      <c r="B17">
        <v>2784.1498895840436</v>
      </c>
      <c r="C17">
        <v>80051.366663311084</v>
      </c>
      <c r="D17">
        <v>53.603775968214649</v>
      </c>
      <c r="E17">
        <v>2.2747872366212718</v>
      </c>
      <c r="F17">
        <v>0.1032636585618821</v>
      </c>
      <c r="G17">
        <v>0.7145006532360223</v>
      </c>
      <c r="H17">
        <v>6.7460622970506927</v>
      </c>
      <c r="I17">
        <v>4392.1439988306365</v>
      </c>
      <c r="J17">
        <v>1.2919273648123062</v>
      </c>
      <c r="K17">
        <v>0.89752093549886236</v>
      </c>
      <c r="L17">
        <v>2.3391077935156889E-2</v>
      </c>
      <c r="M17">
        <v>0.9354206769752309</v>
      </c>
    </row>
    <row r="18" spans="1:13">
      <c r="A18" t="s">
        <v>27</v>
      </c>
      <c r="B18">
        <v>2448.9466649829619</v>
      </c>
      <c r="C18">
        <v>69574.423675940794</v>
      </c>
      <c r="D18">
        <v>53.019613642530814</v>
      </c>
      <c r="E18">
        <v>1.8627278098370763</v>
      </c>
      <c r="F18">
        <v>7.2800094926112349E-2</v>
      </c>
      <c r="G18">
        <v>1.1451387688048693</v>
      </c>
      <c r="H18">
        <v>3.6550924882955873</v>
      </c>
      <c r="I18">
        <v>4482.3022257368484</v>
      </c>
      <c r="J18">
        <v>1.543902666244128</v>
      </c>
      <c r="K18">
        <v>0.86447193447651915</v>
      </c>
      <c r="L18">
        <v>5.0000000000000001E-3</v>
      </c>
      <c r="M18">
        <v>5.0000000000000001E-3</v>
      </c>
    </row>
    <row r="19" spans="1:13">
      <c r="A19" t="s">
        <v>28</v>
      </c>
      <c r="B19">
        <v>2392.4224592938153</v>
      </c>
      <c r="C19">
        <v>72075.442112585544</v>
      </c>
      <c r="D19">
        <v>54.15513090026662</v>
      </c>
      <c r="E19">
        <v>1.8245087788836352</v>
      </c>
      <c r="F19">
        <v>0.23010583080448868</v>
      </c>
      <c r="G19">
        <v>1.3668804389783404</v>
      </c>
      <c r="H19">
        <v>2.7893908275771429</v>
      </c>
      <c r="I19">
        <v>4438.2952988311326</v>
      </c>
      <c r="J19">
        <v>1.2970008817672323</v>
      </c>
      <c r="K19">
        <v>0.89678773927423339</v>
      </c>
      <c r="L19">
        <v>1.0783124969748741E-2</v>
      </c>
      <c r="M19">
        <v>0.1834712743747719</v>
      </c>
    </row>
    <row r="20" spans="1:13">
      <c r="A20" t="s">
        <v>29</v>
      </c>
      <c r="B20">
        <v>2663.002203357009</v>
      </c>
      <c r="C20">
        <v>73608.179221223792</v>
      </c>
      <c r="D20">
        <v>53.137641548984305</v>
      </c>
      <c r="E20">
        <v>1.8143049014937658</v>
      </c>
      <c r="F20">
        <v>3.7865473361971123E-2</v>
      </c>
      <c r="G20">
        <v>1.1002588153910662</v>
      </c>
      <c r="H20">
        <v>12.720240159059593</v>
      </c>
      <c r="I20">
        <v>4315.5554693117974</v>
      </c>
      <c r="J20">
        <v>1.4112906274651762</v>
      </c>
      <c r="K20">
        <v>1.0590332139263527</v>
      </c>
      <c r="L20">
        <v>6.7894533611607003E-3</v>
      </c>
      <c r="M20">
        <v>2.0637782508759837</v>
      </c>
    </row>
    <row r="21" spans="1:13">
      <c r="A21" t="s">
        <v>30</v>
      </c>
      <c r="B21">
        <v>2577.372010799545</v>
      </c>
      <c r="C21">
        <v>70559.873056541022</v>
      </c>
      <c r="D21">
        <v>53.119014065593724</v>
      </c>
      <c r="E21">
        <v>2.653032496404347</v>
      </c>
      <c r="F21">
        <v>0.23275971932420469</v>
      </c>
      <c r="G21">
        <v>1.5918053652995745</v>
      </c>
      <c r="H21">
        <v>4.4733057967699503</v>
      </c>
      <c r="I21">
        <v>4244.5637161866953</v>
      </c>
      <c r="J21">
        <v>0.87517169234758074</v>
      </c>
      <c r="K21">
        <v>0.8159121111648947</v>
      </c>
      <c r="L21">
        <v>4.8309819048714071E-2</v>
      </c>
      <c r="M21">
        <v>0.42047634999452776</v>
      </c>
    </row>
    <row r="22" spans="1:13">
      <c r="A22" t="s">
        <v>31</v>
      </c>
      <c r="B22">
        <v>2507.3146365810849</v>
      </c>
      <c r="C22">
        <v>71620.835742833122</v>
      </c>
      <c r="D22">
        <v>54.326302083686869</v>
      </c>
      <c r="E22">
        <v>3.8546299195468827</v>
      </c>
      <c r="F22">
        <v>0.35203143038976498</v>
      </c>
      <c r="G22">
        <v>0.99427783476643439</v>
      </c>
      <c r="H22">
        <v>5.1655513277934118</v>
      </c>
      <c r="I22">
        <v>4255.0155913390226</v>
      </c>
      <c r="J22">
        <v>1.0350512600811252</v>
      </c>
      <c r="K22">
        <v>0.94436199943061816</v>
      </c>
      <c r="L22">
        <v>0.83529391530955766</v>
      </c>
      <c r="M22">
        <v>0.58423338309131001</v>
      </c>
    </row>
    <row r="23" spans="1:13">
      <c r="A23" t="s">
        <v>32</v>
      </c>
      <c r="B23">
        <v>2600.1277621973945</v>
      </c>
      <c r="C23">
        <v>72279.000125833249</v>
      </c>
      <c r="D23">
        <v>55.798016993763618</v>
      </c>
      <c r="E23">
        <v>1.8280825712659532</v>
      </c>
      <c r="F23">
        <v>0.28599023654085559</v>
      </c>
      <c r="G23">
        <v>1.1169330685697594</v>
      </c>
      <c r="H23">
        <v>2.2521522284591611</v>
      </c>
      <c r="I23">
        <v>4328.0040792668706</v>
      </c>
      <c r="J23">
        <v>1.1465138806253845</v>
      </c>
      <c r="K23">
        <v>0.96266140692376778</v>
      </c>
      <c r="L23">
        <v>6.812746489119878E-2</v>
      </c>
      <c r="M23">
        <v>0.62658837099593612</v>
      </c>
    </row>
    <row r="24" spans="1:13">
      <c r="A24" t="s">
        <v>33</v>
      </c>
      <c r="B24">
        <v>2719.0061169934406</v>
      </c>
      <c r="C24">
        <v>84305.921517776151</v>
      </c>
      <c r="D24">
        <v>52.920655754594762</v>
      </c>
      <c r="E24">
        <v>4.6339810261691019</v>
      </c>
      <c r="F24">
        <v>0.19965045558355116</v>
      </c>
      <c r="G24">
        <v>1.232324710380019</v>
      </c>
      <c r="H24">
        <v>7.2647512752508696</v>
      </c>
      <c r="I24">
        <v>4286.2732303932062</v>
      </c>
      <c r="J24">
        <v>1.2158879365226882</v>
      </c>
      <c r="K24">
        <v>2.4359760549677252</v>
      </c>
      <c r="L24">
        <v>2.1875745915123419</v>
      </c>
      <c r="M24">
        <v>0.80992488313169853</v>
      </c>
    </row>
    <row r="25" spans="1:13">
      <c r="A25" t="s">
        <v>34</v>
      </c>
      <c r="B25">
        <v>2718.436457979798</v>
      </c>
      <c r="C25">
        <v>83386.439653015375</v>
      </c>
      <c r="D25">
        <v>53.886562663111512</v>
      </c>
      <c r="E25">
        <v>4.1779522472971413</v>
      </c>
      <c r="F25">
        <v>0.32943477528263221</v>
      </c>
      <c r="G25">
        <v>1.0269047309552555</v>
      </c>
      <c r="H25">
        <v>7.3447025717063239</v>
      </c>
      <c r="I25">
        <v>4361.9016411622006</v>
      </c>
      <c r="J25">
        <v>1.2954759669715203</v>
      </c>
      <c r="K25">
        <v>1.3061249821512393</v>
      </c>
      <c r="L25">
        <v>5.0000000000000001E-3</v>
      </c>
      <c r="M25">
        <v>5.4915400990597066E-2</v>
      </c>
    </row>
    <row r="26" spans="1:13">
      <c r="A26" t="s">
        <v>35</v>
      </c>
      <c r="B26">
        <v>3042.6663210851111</v>
      </c>
      <c r="C26">
        <v>71481.342319446048</v>
      </c>
      <c r="D26">
        <v>51.418454148295872</v>
      </c>
      <c r="E26">
        <v>3.3331473405574541</v>
      </c>
      <c r="F26">
        <v>0.28794338596159919</v>
      </c>
      <c r="G26">
        <v>0.97745878526824292</v>
      </c>
      <c r="H26">
        <v>4.5440996198990433</v>
      </c>
      <c r="I26">
        <v>4378.8160656986238</v>
      </c>
      <c r="J26">
        <v>1.2336778397563894</v>
      </c>
      <c r="K26">
        <v>1.4917411354636085</v>
      </c>
      <c r="L26">
        <v>5.0000000000000001E-3</v>
      </c>
      <c r="M26">
        <v>5.6756428406434358E-3</v>
      </c>
    </row>
    <row r="27" spans="1:13">
      <c r="A27" t="s">
        <v>36</v>
      </c>
      <c r="B27">
        <v>2971.1636502444549</v>
      </c>
      <c r="C27">
        <v>71082.107786118591</v>
      </c>
      <c r="D27">
        <v>53.070715471384567</v>
      </c>
      <c r="E27">
        <v>4.0492723832062767</v>
      </c>
      <c r="F27">
        <v>0.17021090483539303</v>
      </c>
      <c r="G27">
        <v>0.92382218073318823</v>
      </c>
      <c r="H27">
        <v>8.4397541193147863</v>
      </c>
      <c r="I27">
        <v>4516.88687825741</v>
      </c>
      <c r="J27">
        <v>1.1882751998159553</v>
      </c>
      <c r="K27">
        <v>0.892012428429654</v>
      </c>
      <c r="L27">
        <v>6.2821466749736384E-3</v>
      </c>
      <c r="M27">
        <v>0.37122774644954565</v>
      </c>
    </row>
    <row r="28" spans="1:13">
      <c r="A28" t="s">
        <v>37</v>
      </c>
      <c r="B28">
        <v>2894.8976825063528</v>
      </c>
      <c r="C28">
        <v>77610.020345728248</v>
      </c>
      <c r="D28">
        <v>54.825584892479128</v>
      </c>
      <c r="E28">
        <v>4.5323430352856056</v>
      </c>
      <c r="F28">
        <v>0.14423524834622409</v>
      </c>
      <c r="G28">
        <v>0.76529253125701735</v>
      </c>
      <c r="H28">
        <v>3.5387802592101685</v>
      </c>
      <c r="I28">
        <v>4508.521796001809</v>
      </c>
      <c r="J28">
        <v>1.0973947690493839</v>
      </c>
      <c r="K28">
        <v>0.57560082953817548</v>
      </c>
      <c r="L28">
        <v>4.8086937181289646E-2</v>
      </c>
      <c r="M28">
        <v>0.29456711684140818</v>
      </c>
    </row>
    <row r="29" spans="1:13">
      <c r="A29" t="s">
        <v>38</v>
      </c>
      <c r="B29">
        <v>2234.5970527537202</v>
      </c>
      <c r="C29">
        <v>102679.02866682829</v>
      </c>
      <c r="D29">
        <v>266.28016601927987</v>
      </c>
      <c r="E29">
        <v>25.351598296783479</v>
      </c>
      <c r="F29">
        <v>2.0387769376898981</v>
      </c>
      <c r="G29">
        <v>1.1981387487798401</v>
      </c>
      <c r="H29">
        <v>2.1615254431803708</v>
      </c>
      <c r="I29">
        <v>4766.038628134128</v>
      </c>
      <c r="J29">
        <v>70.613961909614744</v>
      </c>
      <c r="K29">
        <v>2.6481595106447866</v>
      </c>
      <c r="L29">
        <v>7.0394980257415729E-3</v>
      </c>
      <c r="M29">
        <v>1.8459133982406868</v>
      </c>
    </row>
    <row r="30" spans="1:13">
      <c r="A30" t="s">
        <v>39</v>
      </c>
      <c r="B30">
        <v>2337.1078800221876</v>
      </c>
      <c r="C30">
        <v>68988.999897051457</v>
      </c>
      <c r="D30">
        <v>287.67009301267035</v>
      </c>
      <c r="E30">
        <v>20.393460462566956</v>
      </c>
      <c r="F30">
        <v>0.51357654125766539</v>
      </c>
      <c r="G30">
        <v>1.4776816465353664</v>
      </c>
      <c r="H30">
        <v>1.7532391032838075</v>
      </c>
      <c r="I30">
        <v>5770.6992733954376</v>
      </c>
      <c r="J30">
        <v>90.030027039218297</v>
      </c>
      <c r="K30">
        <v>0.34300333074733491</v>
      </c>
      <c r="L30">
        <v>1.761153584019718E-2</v>
      </c>
      <c r="M30">
        <v>0.36663825459814353</v>
      </c>
    </row>
    <row r="31" spans="1:13">
      <c r="A31" t="s">
        <v>40</v>
      </c>
      <c r="B31">
        <v>2223.2046494888027</v>
      </c>
      <c r="C31">
        <v>69169.753688302299</v>
      </c>
      <c r="D31">
        <v>300.8433841039303</v>
      </c>
      <c r="E31">
        <v>21.297614828445997</v>
      </c>
      <c r="F31">
        <v>0.10816057693565259</v>
      </c>
      <c r="G31">
        <v>1.143992602364525</v>
      </c>
      <c r="H31">
        <v>1.5661195293215189</v>
      </c>
      <c r="I31">
        <v>5696.0959967542594</v>
      </c>
      <c r="J31">
        <v>97.195339437142167</v>
      </c>
      <c r="K31">
        <v>0.41092369505556403</v>
      </c>
      <c r="L31">
        <v>4.1623579479572737E-2</v>
      </c>
      <c r="M31">
        <v>0.60151952766340144</v>
      </c>
    </row>
    <row r="32" spans="1:13">
      <c r="A32" t="s">
        <v>41</v>
      </c>
      <c r="B32">
        <v>2231.6686024629457</v>
      </c>
      <c r="C32">
        <v>75005.825295012939</v>
      </c>
      <c r="D32">
        <v>288.95931857480014</v>
      </c>
      <c r="E32">
        <v>20.570988779223903</v>
      </c>
      <c r="F32">
        <v>0.46035754169296739</v>
      </c>
      <c r="G32">
        <v>1.15965300125546</v>
      </c>
      <c r="H32">
        <v>1.8241903775730242</v>
      </c>
      <c r="I32">
        <v>5366.6267753627462</v>
      </c>
      <c r="J32">
        <v>96.125328044733038</v>
      </c>
      <c r="K32">
        <v>0.46006884206892129</v>
      </c>
      <c r="L32">
        <v>2.737095517533273E-2</v>
      </c>
      <c r="M32">
        <v>0.78397921960296391</v>
      </c>
    </row>
    <row r="33" spans="1:13">
      <c r="A33" t="s">
        <v>42</v>
      </c>
      <c r="B33">
        <v>2306.4755921909996</v>
      </c>
      <c r="C33">
        <v>71926.30632260954</v>
      </c>
      <c r="D33">
        <v>285.57478500870667</v>
      </c>
      <c r="E33">
        <v>21.028441181102647</v>
      </c>
      <c r="F33">
        <v>0.21716002829705808</v>
      </c>
      <c r="G33">
        <v>1.5324158980862879</v>
      </c>
      <c r="H33">
        <v>1.8064219843853768</v>
      </c>
      <c r="I33">
        <v>5590.6256286517673</v>
      </c>
      <c r="J33">
        <v>85.133613731650314</v>
      </c>
      <c r="K33">
        <v>0.40040503889536566</v>
      </c>
      <c r="L33">
        <v>2.0987680494989839E-2</v>
      </c>
      <c r="M33">
        <v>0.52844175814594618</v>
      </c>
    </row>
    <row r="34" spans="1:13">
      <c r="A34" t="s">
        <v>43</v>
      </c>
      <c r="B34">
        <v>3013.1235233130064</v>
      </c>
      <c r="C34">
        <v>139864.5065702727</v>
      </c>
      <c r="D34">
        <v>247.21007704906273</v>
      </c>
      <c r="E34">
        <v>22.961938910180997</v>
      </c>
      <c r="F34">
        <v>0.46817440068284316</v>
      </c>
      <c r="G34">
        <v>0.85974185227411837</v>
      </c>
      <c r="H34">
        <v>1.8761172575979372</v>
      </c>
      <c r="I34">
        <v>4672.2205300154246</v>
      </c>
      <c r="J34">
        <v>83.696138542518526</v>
      </c>
      <c r="K34">
        <v>1.5261978364528788</v>
      </c>
      <c r="L34">
        <v>6.5837981552219066E-2</v>
      </c>
      <c r="M34">
        <v>0.38794179181926963</v>
      </c>
    </row>
    <row r="35" spans="1:13">
      <c r="A35" t="s">
        <v>44</v>
      </c>
      <c r="B35">
        <v>2421.8359301545734</v>
      </c>
      <c r="C35">
        <v>109236.88526605883</v>
      </c>
      <c r="D35">
        <v>246.38420573545599</v>
      </c>
      <c r="E35">
        <v>18.438970517612166</v>
      </c>
      <c r="F35">
        <v>0.43554022631993966</v>
      </c>
      <c r="G35">
        <v>0.93253004517633409</v>
      </c>
      <c r="H35">
        <v>1.5931322500699221</v>
      </c>
      <c r="I35">
        <v>4567.3817351963044</v>
      </c>
      <c r="J35">
        <v>79.682904005450084</v>
      </c>
      <c r="K35">
        <v>0.40786064619350559</v>
      </c>
      <c r="L35">
        <v>9.996994271584086E-5</v>
      </c>
      <c r="M35">
        <v>8.2364916639413144E-2</v>
      </c>
    </row>
    <row r="36" spans="1:13">
      <c r="A36" t="s">
        <v>45</v>
      </c>
      <c r="B36">
        <v>1882.5969635183385</v>
      </c>
      <c r="C36">
        <v>81897.217101082148</v>
      </c>
      <c r="D36">
        <v>258.2505456842099</v>
      </c>
      <c r="E36">
        <v>19.892146801805914</v>
      </c>
      <c r="F36">
        <v>0.71773958457372655</v>
      </c>
      <c r="G36">
        <v>0.92507993673808731</v>
      </c>
      <c r="H36">
        <v>5.4614676465341478</v>
      </c>
      <c r="I36">
        <v>4737.4965031965539</v>
      </c>
      <c r="J36">
        <v>88.396482624541676</v>
      </c>
      <c r="K36">
        <v>0.41169098944818233</v>
      </c>
      <c r="L36">
        <v>0.55507287375801184</v>
      </c>
      <c r="M36">
        <v>7.7684240674784579</v>
      </c>
    </row>
    <row r="37" spans="1:13">
      <c r="A37" t="s">
        <v>46</v>
      </c>
      <c r="B37">
        <v>1912.7829582866043</v>
      </c>
      <c r="C37">
        <v>80778.080349974305</v>
      </c>
      <c r="D37">
        <v>265.25222992484998</v>
      </c>
      <c r="E37">
        <v>18.677242041777422</v>
      </c>
      <c r="F37">
        <v>0.40781930795573929</v>
      </c>
      <c r="G37">
        <v>1.4304289102162393</v>
      </c>
      <c r="H37">
        <v>1.7907557235963802</v>
      </c>
      <c r="I37">
        <v>4900.1261967479586</v>
      </c>
      <c r="J37">
        <v>80.463235912636677</v>
      </c>
      <c r="K37">
        <v>0.31703647609822017</v>
      </c>
      <c r="L37">
        <v>5.0000000000000001E-3</v>
      </c>
      <c r="M37">
        <v>0.1625492695572883</v>
      </c>
    </row>
    <row r="38" spans="1:13">
      <c r="A38" t="s">
        <v>47</v>
      </c>
      <c r="B38">
        <v>2112.0636759731674</v>
      </c>
      <c r="C38">
        <v>101711.30159091583</v>
      </c>
      <c r="D38">
        <v>262.75024447729248</v>
      </c>
      <c r="E38">
        <v>21.525680096642784</v>
      </c>
      <c r="F38">
        <v>0.16138026768558289</v>
      </c>
      <c r="G38">
        <v>1.5761867623981676</v>
      </c>
      <c r="H38">
        <v>2.6670837304441091</v>
      </c>
      <c r="I38">
        <v>4869.2464834986395</v>
      </c>
      <c r="J38">
        <v>97.13740806999499</v>
      </c>
      <c r="K38">
        <v>0.26491710032851845</v>
      </c>
      <c r="L38">
        <v>1.5494962984330988E-2</v>
      </c>
      <c r="M38">
        <v>0.18547608315799219</v>
      </c>
    </row>
    <row r="39" spans="1:13">
      <c r="A39" t="s">
        <v>48</v>
      </c>
      <c r="B39">
        <v>2532.3230831568494</v>
      </c>
      <c r="C39">
        <v>119091.80024392217</v>
      </c>
      <c r="D39">
        <v>246.59427827371997</v>
      </c>
      <c r="E39">
        <v>20.102467082085347</v>
      </c>
      <c r="F39">
        <v>0.41957422390753774</v>
      </c>
      <c r="G39">
        <v>0.77213598895762581</v>
      </c>
      <c r="H39">
        <v>1.6683799457662769</v>
      </c>
      <c r="I39">
        <v>4569.6411873692678</v>
      </c>
      <c r="J39">
        <v>81.848307678879607</v>
      </c>
      <c r="K39">
        <v>0.7605942075705433</v>
      </c>
      <c r="L39">
        <v>5.4764520058859727E-2</v>
      </c>
      <c r="M39">
        <v>0.73270365707128182</v>
      </c>
    </row>
    <row r="40" spans="1:13">
      <c r="A40" t="s">
        <v>49</v>
      </c>
      <c r="B40">
        <v>3436.2713431033762</v>
      </c>
      <c r="C40">
        <v>122511.35939507886</v>
      </c>
      <c r="D40">
        <v>248.44703382010985</v>
      </c>
      <c r="E40">
        <v>25.859165939413909</v>
      </c>
      <c r="F40">
        <v>0.34783166999407233</v>
      </c>
      <c r="G40">
        <v>1.3255153218763436</v>
      </c>
      <c r="H40">
        <v>3.7867167896618787</v>
      </c>
      <c r="I40">
        <v>4572.231937656582</v>
      </c>
      <c r="J40">
        <v>92.218442900644433</v>
      </c>
      <c r="K40">
        <v>0.73099268622561986</v>
      </c>
      <c r="L40">
        <v>0.26726024663868664</v>
      </c>
      <c r="M40">
        <v>3.1494851150996181</v>
      </c>
    </row>
    <row r="41" spans="1:13">
      <c r="A41" t="s">
        <v>50</v>
      </c>
      <c r="B41">
        <v>3230.7020056149995</v>
      </c>
      <c r="C41">
        <v>124965.51175257278</v>
      </c>
      <c r="D41">
        <v>251.50830350894839</v>
      </c>
      <c r="E41">
        <v>23.367462001378506</v>
      </c>
      <c r="F41">
        <v>0.1968503409336079</v>
      </c>
      <c r="G41">
        <v>0.87419893789387704</v>
      </c>
      <c r="H41">
        <v>1.8238148467692492</v>
      </c>
      <c r="I41">
        <v>4640.1416568135519</v>
      </c>
      <c r="J41">
        <v>91.52468148203198</v>
      </c>
      <c r="K41">
        <v>0.3683176906788192</v>
      </c>
      <c r="L41">
        <v>8.2690519793384043E-2</v>
      </c>
      <c r="M41">
        <v>0.61400640897950243</v>
      </c>
    </row>
    <row r="42" spans="1:13">
      <c r="A42" t="s">
        <v>51</v>
      </c>
      <c r="B42">
        <v>2655.446214356341</v>
      </c>
      <c r="C42">
        <v>124066.94313379109</v>
      </c>
      <c r="D42">
        <v>256.54197590346587</v>
      </c>
      <c r="E42">
        <v>27.404615949314383</v>
      </c>
      <c r="F42">
        <v>1.1857392041307657</v>
      </c>
      <c r="G42">
        <v>1.4818410349652662</v>
      </c>
      <c r="H42">
        <v>2.0609925279926937</v>
      </c>
      <c r="I42">
        <v>4653.9345877613778</v>
      </c>
      <c r="J42">
        <v>87.054009154338559</v>
      </c>
      <c r="K42">
        <v>1.13035329398451</v>
      </c>
      <c r="L42">
        <v>5.0000000000000001E-3</v>
      </c>
      <c r="M42">
        <v>0.83991056154235511</v>
      </c>
    </row>
    <row r="43" spans="1:13">
      <c r="A43" t="s">
        <v>52</v>
      </c>
      <c r="B43">
        <v>2248.5031401103392</v>
      </c>
      <c r="C43">
        <v>109848.38012919454</v>
      </c>
      <c r="D43">
        <v>247.62539542029228</v>
      </c>
      <c r="E43">
        <v>20.00183252435593</v>
      </c>
      <c r="F43">
        <v>0.71759806969065243</v>
      </c>
      <c r="G43">
        <v>1.4364891586715651</v>
      </c>
      <c r="H43">
        <v>1.7213103033979651</v>
      </c>
      <c r="I43">
        <v>4393.583388978097</v>
      </c>
      <c r="J43">
        <v>81.044425195420402</v>
      </c>
      <c r="K43">
        <v>0.37969051169944207</v>
      </c>
      <c r="L43">
        <v>5.310834828245261E-2</v>
      </c>
      <c r="M43">
        <v>0.40559072077517161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25400</xdr:colOff>
                <xdr:row>6</xdr:row>
                <xdr:rowOff>171450</xdr:rowOff>
              </from>
              <to>
                <xdr:col>19</xdr:col>
                <xdr:colOff>590550</xdr:colOff>
                <xdr:row>8</xdr:row>
                <xdr:rowOff>146050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Qingwen Zeng</dc:creator>
  <cp:lastModifiedBy>曾庆文</cp:lastModifiedBy>
  <dcterms:created xsi:type="dcterms:W3CDTF">2015-06-05T18:19:34Z</dcterms:created>
  <dcterms:modified xsi:type="dcterms:W3CDTF">2023-07-05T06:25:47Z</dcterms:modified>
</cp:coreProperties>
</file>