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0ac4bb1b9079ae/Documents/S-Samalas/manuscrippt/Samalas_Calc/"/>
    </mc:Choice>
  </mc:AlternateContent>
  <xr:revisionPtr revIDLastSave="22" documentId="13_ncr:1_{EA9BF7A7-2636-4708-A064-347B9B96B69E}" xr6:coauthVersionLast="47" xr6:coauthVersionMax="47" xr10:uidLastSave="{121C24DD-39C6-4A48-8F69-B55DCA06B067}"/>
  <bookViews>
    <workbookView xWindow="-110" yWindow="-110" windowWidth="19420" windowHeight="10420" xr2:uid="{F66860D5-2E2E-477E-B466-984D5BC64F28}"/>
  </bookViews>
  <sheets>
    <sheet name="Glass_input" sheetId="1" r:id="rId1"/>
    <sheet name="Glass_Ol_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<sst xmlns="http://schemas.openxmlformats.org/spreadsheetml/2006/main" count="76" uniqueCount="73">
  <si>
    <t>Total</t>
  </si>
  <si>
    <t>bd</t>
  </si>
  <si>
    <t>H_1</t>
  </si>
  <si>
    <t>H_4</t>
  </si>
  <si>
    <t>H_7</t>
  </si>
  <si>
    <t>H_10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</si>
  <si>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</si>
  <si>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</si>
  <si>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</si>
  <si>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</si>
  <si>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</si>
  <si>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</si>
  <si>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</si>
  <si>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</si>
  <si>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</si>
  <si>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</si>
  <si>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</si>
  <si>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H_24</t>
  </si>
  <si>
    <t>Sample_ID</t>
  </si>
  <si>
    <t>SiO2</t>
  </si>
  <si>
    <t>Na2O</t>
  </si>
  <si>
    <t>K2O</t>
  </si>
  <si>
    <t>FeOt</t>
  </si>
  <si>
    <t>Cr2O3</t>
  </si>
  <si>
    <t>MnO</t>
  </si>
  <si>
    <t>CaO</t>
  </si>
  <si>
    <t>TiO2</t>
  </si>
  <si>
    <t>MgO</t>
  </si>
  <si>
    <t>Al2O3</t>
  </si>
  <si>
    <t>P2O5</t>
  </si>
  <si>
    <t>SiO2_Liq</t>
  </si>
  <si>
    <t>Na2O_Liq</t>
  </si>
  <si>
    <t>K2O_Liq</t>
  </si>
  <si>
    <t>FeOt_Liq</t>
  </si>
  <si>
    <t>Cr2O3_Liq</t>
  </si>
  <si>
    <t>MnO_Liq</t>
  </si>
  <si>
    <t>CaO_Liq</t>
  </si>
  <si>
    <t>TiO2_Liq</t>
  </si>
  <si>
    <t>MgO_Liq</t>
  </si>
  <si>
    <t>Al2O3_Liq</t>
  </si>
  <si>
    <t>P2O5_Liq</t>
  </si>
  <si>
    <t>MgO_Ol</t>
  </si>
  <si>
    <t>SiO2_Ol</t>
  </si>
  <si>
    <t>FeO_Ol</t>
  </si>
  <si>
    <t>Al2O3_Ol</t>
  </si>
  <si>
    <t>CaO_Ol</t>
  </si>
  <si>
    <t>MnO_Ol</t>
  </si>
  <si>
    <t>NiO_Ol</t>
  </si>
  <si>
    <t>RIN1307A3_mi01_14_mi16</t>
  </si>
  <si>
    <t>RIN1307A3_mi01_37_mi44</t>
  </si>
  <si>
    <t>RIN1307A3_mi01_16_mi19</t>
  </si>
  <si>
    <t>RIN1307A3_mi01_16_mi20</t>
  </si>
  <si>
    <t>RIN1307A3_mi01_21_mi25</t>
  </si>
  <si>
    <t>RIN1307A3_mi01_26_mi32</t>
  </si>
  <si>
    <t>RIN1307A3_mi01_10_mi11</t>
  </si>
  <si>
    <t>RIN1307A3_mi01_16_mi18</t>
  </si>
  <si>
    <t>RIN1307A3_mi01_19_mi23</t>
  </si>
  <si>
    <t>RIN1307A3_mi01_21_mi24</t>
  </si>
  <si>
    <t>RIN1307A3_mi01_25_mi28</t>
  </si>
  <si>
    <t>RIN1307A3_mi01_25_mi29</t>
  </si>
  <si>
    <t>RIN1307A3_mi01_25_mi30</t>
  </si>
  <si>
    <t>RIN1307A3_mi01_7_mi8</t>
  </si>
  <si>
    <t>RIN1307A3_mi01_12_mi14</t>
  </si>
  <si>
    <t>RIN1307A3_mi01_5_mi5</t>
  </si>
  <si>
    <t>RIN1307A3_mi01_5_mi7</t>
  </si>
  <si>
    <t>RIN1307A3_mi01_37_mi45</t>
  </si>
  <si>
    <t>RIN1307A3_mi01_17_mi21</t>
  </si>
  <si>
    <t>RIN1307A3_mi01_18_mi22</t>
  </si>
  <si>
    <t>Rin1307A3_mi01_28_gl1</t>
  </si>
  <si>
    <t>25_average</t>
  </si>
  <si>
    <t>38_average</t>
  </si>
  <si>
    <t>all_average</t>
  </si>
  <si>
    <t>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</si>
</sst>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384-0FE6-4217-AB9E-7B709BB99D91}">
  <dimension ref="A1:N46"/>
  <sheetViews>
    <sheetView tabSelected="1" workbookViewId="0">
      <pane xSplit="1" topLeftCell="I1" activePane="topRight" state="frozen"/>
      <selection pane="topRight" activeCell="N10" sqref="N10"/>
    </sheetView>
  </sheetViews>
  <sheetFormatPr defaultRowHeight="14.5" x14ac:dyDescent="0.35"/>
  <cols>
    <col min="1" max="1" width="23.81640625" customWidth="1"/>
  </cols>
  <sheetData>
    <row r="1" spans="1:14" x14ac:dyDescent="0.35">
      <c r="A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0</v>
      </c>
      <c r="N1" s="9" t="s">
        <v>72</v>
      </c>
    </row>
    <row r="2" spans="1:14" x14ac:dyDescent="0.35">
      <c r="A2" s="2" t="s">
        <v>48</v>
      </c>
      <c r="B2" s="2">
        <v>65.986651010000003</v>
      </c>
      <c r="C2" s="2">
        <v>4.4659430609999999</v>
      </c>
      <c r="D2" s="2">
        <v>4.1351542029999999</v>
      </c>
      <c r="E2" s="2">
        <v>3.7330963239999999</v>
      </c>
      <c r="F2" s="2"/>
      <c r="G2" s="2">
        <v>0.210417459</v>
      </c>
      <c r="H2" s="2">
        <v>2.6468701189999999</v>
      </c>
      <c r="I2" s="2">
        <v>1.106917486</v>
      </c>
      <c r="J2" s="2">
        <v>1.0228378520000001</v>
      </c>
      <c r="K2" s="2">
        <v>16.084253910000001</v>
      </c>
      <c r="L2" s="2">
        <v>0.60785857499999996</v>
      </c>
      <c r="M2" s="2">
        <f>SUM(B2:L2)</f>
        <v>99.999999998999996</v>
      </c>
      <c r="N2">
        <v>0.70066654121853866</v>
      </c>
    </row>
    <row r="3" spans="1:14" x14ac:dyDescent="0.35">
      <c r="A3" s="2" t="s">
        <v>49</v>
      </c>
      <c r="B3" s="2">
        <v>69.782398529999995</v>
      </c>
      <c r="C3" s="2">
        <v>4.5018692739999997</v>
      </c>
      <c r="D3" s="2">
        <v>4.1559806119999996</v>
      </c>
      <c r="E3" s="2">
        <v>2.4278210219999998</v>
      </c>
      <c r="F3" s="2"/>
      <c r="G3" s="2">
        <v>0.127174126</v>
      </c>
      <c r="H3" s="2">
        <v>2.0067443229999999</v>
      </c>
      <c r="I3" s="2">
        <v>0.51792050000000001</v>
      </c>
      <c r="J3" s="2">
        <v>0.63478503100000006</v>
      </c>
      <c r="K3" s="2">
        <v>15.703160820000001</v>
      </c>
      <c r="L3" s="2">
        <v>0.14214576000000001</v>
      </c>
      <c r="M3" s="2">
        <f t="shared" ref="M3:M25" si="0">SUM(B3:L3)</f>
        <v>99.999999998000021</v>
      </c>
      <c r="N3">
        <v>0.88509504860763766</v>
      </c>
    </row>
    <row r="4" spans="1:14" x14ac:dyDescent="0.35">
      <c r="A4" s="2" t="s">
        <v>50</v>
      </c>
      <c r="B4" s="2">
        <v>66.203252689999999</v>
      </c>
      <c r="C4" s="2">
        <v>4.5486527509999997</v>
      </c>
      <c r="D4" s="2">
        <v>4.1906725930000004</v>
      </c>
      <c r="E4" s="2">
        <v>3.7888958100000001</v>
      </c>
      <c r="F4" s="2"/>
      <c r="G4" s="2">
        <v>0.15939682499999999</v>
      </c>
      <c r="H4" s="2">
        <v>2.4266328260000001</v>
      </c>
      <c r="I4" s="2">
        <v>0.99507192300000002</v>
      </c>
      <c r="J4" s="2">
        <v>1.030553337</v>
      </c>
      <c r="K4" s="2">
        <v>16.101725940000001</v>
      </c>
      <c r="L4" s="2">
        <v>0.55514531199999995</v>
      </c>
      <c r="M4" s="2">
        <f t="shared" si="0"/>
        <v>100.000000007</v>
      </c>
      <c r="N4">
        <v>0.63310160640129642</v>
      </c>
    </row>
    <row r="5" spans="1:14" x14ac:dyDescent="0.35">
      <c r="A5" s="2" t="s">
        <v>51</v>
      </c>
      <c r="B5" s="2">
        <v>66.140404380000007</v>
      </c>
      <c r="C5" s="2">
        <v>4.7096903189999999</v>
      </c>
      <c r="D5" s="2">
        <v>4.0417440960000004</v>
      </c>
      <c r="E5" s="2">
        <v>3.9006888649999998</v>
      </c>
      <c r="F5" s="2"/>
      <c r="G5" s="2">
        <v>0.172529245</v>
      </c>
      <c r="H5" s="2">
        <v>2.426315309</v>
      </c>
      <c r="I5" s="2">
        <v>0.92522593200000003</v>
      </c>
      <c r="J5" s="2">
        <v>0.977288779</v>
      </c>
      <c r="K5" s="2">
        <v>16.179987700000002</v>
      </c>
      <c r="L5" s="2">
        <v>0.52612537699999995</v>
      </c>
      <c r="M5" s="2">
        <f t="shared" si="0"/>
        <v>100.00000000200004</v>
      </c>
      <c r="N5">
        <v>0.56626756916471976</v>
      </c>
    </row>
    <row r="6" spans="1:14" x14ac:dyDescent="0.35">
      <c r="A6" s="2" t="s">
        <v>52</v>
      </c>
      <c r="B6" s="2">
        <v>66.579073309999998</v>
      </c>
      <c r="C6" s="2">
        <v>4.4399195239999996</v>
      </c>
      <c r="D6" s="2">
        <v>3.9945215140000001</v>
      </c>
      <c r="E6" s="2">
        <v>3.6300003200000002</v>
      </c>
      <c r="F6" s="2"/>
      <c r="G6" s="2">
        <v>0.19278693099999999</v>
      </c>
      <c r="H6" s="2">
        <v>2.4923369499999999</v>
      </c>
      <c r="I6" s="2">
        <v>0.90044075499999998</v>
      </c>
      <c r="J6" s="2">
        <v>1.0979375650000001</v>
      </c>
      <c r="K6" s="2">
        <v>16.166447730000002</v>
      </c>
      <c r="L6" s="2">
        <v>0.506535399</v>
      </c>
      <c r="M6" s="2">
        <f t="shared" si="0"/>
        <v>99.999999997999993</v>
      </c>
      <c r="N6">
        <v>0.53576161092471053</v>
      </c>
    </row>
    <row r="7" spans="1:14" x14ac:dyDescent="0.35">
      <c r="A7" s="2" t="s">
        <v>53</v>
      </c>
      <c r="B7" s="2">
        <v>67.589611930000004</v>
      </c>
      <c r="C7" s="2">
        <v>4.5815940419999999</v>
      </c>
      <c r="D7" s="2">
        <v>3.8211513959999999</v>
      </c>
      <c r="E7" s="2">
        <v>3.337180837</v>
      </c>
      <c r="F7" s="2"/>
      <c r="G7" s="2">
        <v>0.18650699700000001</v>
      </c>
      <c r="H7" s="2">
        <v>2.4881803439999999</v>
      </c>
      <c r="I7" s="2">
        <v>0.54819667100000002</v>
      </c>
      <c r="J7" s="2">
        <v>0.94260969100000003</v>
      </c>
      <c r="K7" s="2">
        <v>16.219413729999999</v>
      </c>
      <c r="L7" s="2">
        <v>0.28555435899999998</v>
      </c>
      <c r="M7" s="2">
        <f t="shared" si="0"/>
        <v>99.999999997000018</v>
      </c>
      <c r="N7">
        <v>0.5266204167249503</v>
      </c>
    </row>
    <row r="8" spans="1:14" x14ac:dyDescent="0.35">
      <c r="A8" s="2" t="s">
        <v>54</v>
      </c>
      <c r="B8" s="2">
        <v>67.623040209999999</v>
      </c>
      <c r="C8" s="2">
        <v>4.5296669329999997</v>
      </c>
      <c r="D8" s="2">
        <v>4.1176079080000001</v>
      </c>
      <c r="E8" s="2">
        <v>3.2088500820000001</v>
      </c>
      <c r="F8" s="2"/>
      <c r="G8" s="2">
        <v>0.142948778</v>
      </c>
      <c r="H8" s="2">
        <v>2.3086388759999998</v>
      </c>
      <c r="I8" s="2">
        <v>0.57101487799999995</v>
      </c>
      <c r="J8" s="2">
        <v>0.89033100399999998</v>
      </c>
      <c r="K8" s="2">
        <v>16.44698361</v>
      </c>
      <c r="L8" s="2">
        <v>0.16091772700000001</v>
      </c>
      <c r="M8" s="2">
        <f t="shared" si="0"/>
        <v>100.00000000600001</v>
      </c>
      <c r="N8">
        <v>0.60202080809455594</v>
      </c>
    </row>
    <row r="9" spans="1:14" x14ac:dyDescent="0.35">
      <c r="A9" s="2" t="s">
        <v>55</v>
      </c>
      <c r="B9" s="2">
        <v>66.059282319999994</v>
      </c>
      <c r="C9" s="2">
        <v>4.6251578459999996</v>
      </c>
      <c r="D9" s="2">
        <v>3.996217149</v>
      </c>
      <c r="E9" s="2">
        <v>3.8292789429999998</v>
      </c>
      <c r="F9" s="2"/>
      <c r="G9" s="2">
        <v>0.219613277</v>
      </c>
      <c r="H9" s="2">
        <v>2.5358823030000002</v>
      </c>
      <c r="I9" s="2">
        <v>1.0331557389999999</v>
      </c>
      <c r="J9" s="2">
        <v>1.0304201589999999</v>
      </c>
      <c r="K9" s="2">
        <v>16.195011690000001</v>
      </c>
      <c r="L9" s="2">
        <v>0.47598057300000002</v>
      </c>
      <c r="M9" s="2">
        <f t="shared" si="0"/>
        <v>99.999999998999982</v>
      </c>
      <c r="N9">
        <v>0.65748084776274973</v>
      </c>
    </row>
    <row r="10" spans="1:14" x14ac:dyDescent="0.35">
      <c r="A10" s="2" t="s">
        <v>56</v>
      </c>
      <c r="B10" s="2">
        <v>66.390556279999998</v>
      </c>
      <c r="C10" s="2">
        <v>4.3979335859999997</v>
      </c>
      <c r="D10" s="2">
        <v>4.0368576709999999</v>
      </c>
      <c r="E10" s="2">
        <v>3.9803319240000001</v>
      </c>
      <c r="F10" s="2"/>
      <c r="G10" s="2">
        <v>0.136093187</v>
      </c>
      <c r="H10" s="2">
        <v>2.5974786239999998</v>
      </c>
      <c r="I10" s="2">
        <v>0.896544338</v>
      </c>
      <c r="J10" s="2">
        <v>1.0170931249999999</v>
      </c>
      <c r="K10" s="2">
        <v>16.173881640000001</v>
      </c>
      <c r="L10" s="2">
        <v>0.37322961599999999</v>
      </c>
      <c r="M10" s="2">
        <f t="shared" si="0"/>
        <v>99.99999999100001</v>
      </c>
      <c r="N10">
        <v>0.42814059074765071</v>
      </c>
    </row>
    <row r="11" spans="1:14" x14ac:dyDescent="0.35">
      <c r="A11" s="2" t="s">
        <v>57</v>
      </c>
      <c r="B11" s="2">
        <v>67.802668550000007</v>
      </c>
      <c r="C11" s="2">
        <v>4.9010128399999999</v>
      </c>
      <c r="D11" s="2">
        <v>4.2202993160000002</v>
      </c>
      <c r="E11" s="2">
        <v>3.3572914840000001</v>
      </c>
      <c r="F11" s="2"/>
      <c r="G11" s="2">
        <v>0.220732501</v>
      </c>
      <c r="H11" s="2">
        <v>2.093874301</v>
      </c>
      <c r="I11" s="2">
        <v>0.42700970100000002</v>
      </c>
      <c r="J11" s="2">
        <v>0.88856491100000001</v>
      </c>
      <c r="K11" s="2">
        <v>15.929015420000001</v>
      </c>
      <c r="L11" s="2">
        <v>0.15953097299999999</v>
      </c>
      <c r="M11" s="2">
        <f t="shared" si="0"/>
        <v>99.999999997000018</v>
      </c>
      <c r="N11">
        <v>0.77728846150728303</v>
      </c>
    </row>
    <row r="12" spans="1:14" x14ac:dyDescent="0.35">
      <c r="A12" s="2" t="s">
        <v>58</v>
      </c>
      <c r="B12" s="2">
        <v>67.320302190000007</v>
      </c>
      <c r="C12" s="2">
        <v>4.7115653269999997</v>
      </c>
      <c r="D12" s="2">
        <v>4.1548851249999998</v>
      </c>
      <c r="E12" s="2">
        <v>3.0994431420000002</v>
      </c>
      <c r="F12" s="2"/>
      <c r="G12" s="2">
        <v>0.16649656900000001</v>
      </c>
      <c r="H12" s="2">
        <v>2.3417968240000002</v>
      </c>
      <c r="I12" s="2">
        <v>0.65627751400000001</v>
      </c>
      <c r="J12" s="2">
        <v>0.88069147599999997</v>
      </c>
      <c r="K12" s="2">
        <v>16.391130140000001</v>
      </c>
      <c r="L12" s="2">
        <v>0.27741168700000002</v>
      </c>
      <c r="M12" s="2">
        <f t="shared" si="0"/>
        <v>99.999999994000007</v>
      </c>
      <c r="N12">
        <v>0.71297724000489771</v>
      </c>
    </row>
    <row r="13" spans="1:14" x14ac:dyDescent="0.35">
      <c r="A13" s="2" t="s">
        <v>59</v>
      </c>
      <c r="B13" s="2">
        <v>68.578051689999995</v>
      </c>
      <c r="C13" s="2">
        <v>4.5316864949999998</v>
      </c>
      <c r="D13" s="2">
        <v>4.1022203590000004</v>
      </c>
      <c r="E13" s="2">
        <v>3.0549586190000002</v>
      </c>
      <c r="F13" s="2"/>
      <c r="G13" s="2">
        <v>8.4722499000000007E-2</v>
      </c>
      <c r="H13" s="2">
        <v>2.069876898</v>
      </c>
      <c r="I13" s="2">
        <v>0.41314237700000001</v>
      </c>
      <c r="J13" s="2">
        <v>0.80756482900000004</v>
      </c>
      <c r="K13" s="2">
        <v>16.193646000000001</v>
      </c>
      <c r="L13" s="2">
        <v>0.16413023800000001</v>
      </c>
      <c r="M13" s="2">
        <f t="shared" si="0"/>
        <v>100.000000004</v>
      </c>
      <c r="N13">
        <v>0.67164467696918762</v>
      </c>
    </row>
    <row r="14" spans="1:14" x14ac:dyDescent="0.35">
      <c r="A14" s="2" t="s">
        <v>60</v>
      </c>
      <c r="B14" s="2">
        <v>68.854804880000003</v>
      </c>
      <c r="C14" s="2">
        <v>4.2669638890000003</v>
      </c>
      <c r="D14" s="2">
        <v>4.0988992089999998</v>
      </c>
      <c r="E14" s="2">
        <v>3.0728893099999999</v>
      </c>
      <c r="F14" s="2"/>
      <c r="G14" s="2">
        <v>0.110989132</v>
      </c>
      <c r="H14" s="2">
        <v>2.0507091179999999</v>
      </c>
      <c r="I14" s="2">
        <v>0.41218908900000001</v>
      </c>
      <c r="J14" s="2">
        <v>0.72560275900000004</v>
      </c>
      <c r="K14" s="2">
        <v>16.232487519999999</v>
      </c>
      <c r="L14" s="2">
        <v>0.17446509599999999</v>
      </c>
      <c r="M14" s="2">
        <f t="shared" si="0"/>
        <v>100.00000000199998</v>
      </c>
      <c r="N14">
        <v>0.77747396287253678</v>
      </c>
    </row>
    <row r="15" spans="1:14" x14ac:dyDescent="0.35">
      <c r="A15" s="2" t="s">
        <v>61</v>
      </c>
      <c r="B15" s="2">
        <v>70.59110484</v>
      </c>
      <c r="C15" s="2">
        <v>4.5449809950000004</v>
      </c>
      <c r="D15" s="2">
        <v>4.2205110460000004</v>
      </c>
      <c r="E15" s="2">
        <v>1.966775216</v>
      </c>
      <c r="F15" s="2"/>
      <c r="G15" s="2">
        <v>0.14278766600000001</v>
      </c>
      <c r="H15" s="2">
        <v>1.828212817</v>
      </c>
      <c r="I15" s="2">
        <v>0.31504339999999997</v>
      </c>
      <c r="J15" s="2">
        <v>0.63846480299999997</v>
      </c>
      <c r="K15" s="2">
        <v>15.633172500000001</v>
      </c>
      <c r="L15" s="2">
        <v>0.118946723</v>
      </c>
      <c r="M15" s="2">
        <f t="shared" si="0"/>
        <v>100.00000000599999</v>
      </c>
      <c r="N15" s="2">
        <v>1</v>
      </c>
    </row>
    <row r="16" spans="1:14" x14ac:dyDescent="0.35">
      <c r="A16" s="2" t="s">
        <v>62</v>
      </c>
      <c r="B16" s="2">
        <v>70.014566590000001</v>
      </c>
      <c r="C16" s="2">
        <v>4.7282054999999996</v>
      </c>
      <c r="D16" s="2">
        <v>4.1915617630000002</v>
      </c>
      <c r="E16" s="2">
        <v>1.879259043</v>
      </c>
      <c r="F16" s="2"/>
      <c r="G16" s="2">
        <v>0.13821275299999999</v>
      </c>
      <c r="H16" s="2">
        <v>1.9321099230000001</v>
      </c>
      <c r="I16" s="2">
        <v>0.439335963</v>
      </c>
      <c r="J16" s="2">
        <v>0.54391787599999997</v>
      </c>
      <c r="K16" s="2">
        <v>16.03024881</v>
      </c>
      <c r="L16" s="2">
        <v>0.102581781</v>
      </c>
      <c r="M16" s="2">
        <f t="shared" si="0"/>
        <v>100.00000000200001</v>
      </c>
      <c r="N16" s="2">
        <v>1</v>
      </c>
    </row>
    <row r="17" spans="1:14" x14ac:dyDescent="0.35">
      <c r="A17" s="2" t="s">
        <v>63</v>
      </c>
      <c r="B17" s="2">
        <v>69.178389580000001</v>
      </c>
      <c r="C17" s="2">
        <v>4.6866587539999998</v>
      </c>
      <c r="D17" s="2">
        <v>4.266325235</v>
      </c>
      <c r="E17" s="2">
        <v>2.585370299</v>
      </c>
      <c r="F17" s="2"/>
      <c r="G17" s="2">
        <v>0.12050092900000001</v>
      </c>
      <c r="H17" s="2">
        <v>1.991784591</v>
      </c>
      <c r="I17" s="2">
        <v>0.56122742999999997</v>
      </c>
      <c r="J17" s="2">
        <v>0.72126377699999999</v>
      </c>
      <c r="K17" s="2">
        <v>15.73935859</v>
      </c>
      <c r="L17" s="2">
        <v>0.14912081699999999</v>
      </c>
      <c r="M17" s="2">
        <f t="shared" si="0"/>
        <v>100.00000000199999</v>
      </c>
      <c r="N17" s="2">
        <v>1</v>
      </c>
    </row>
    <row r="18" spans="1:14" x14ac:dyDescent="0.35">
      <c r="A18" s="3" t="s">
        <v>64</v>
      </c>
      <c r="B18" s="2">
        <v>68.222542349999998</v>
      </c>
      <c r="C18" s="2">
        <v>4.7243055759999999</v>
      </c>
      <c r="D18" s="2">
        <v>4.2859973460000003</v>
      </c>
      <c r="E18" s="2">
        <v>2.970859135</v>
      </c>
      <c r="F18" s="2"/>
      <c r="G18" s="2">
        <v>9.9238143000000001E-2</v>
      </c>
      <c r="H18" s="2">
        <v>2.1340127710000001</v>
      </c>
      <c r="I18" s="2">
        <v>0.74365660700000003</v>
      </c>
      <c r="J18" s="2">
        <v>0.79389668999999996</v>
      </c>
      <c r="K18" s="2">
        <v>15.848865180000001</v>
      </c>
      <c r="L18" s="2">
        <v>0.17662620000000001</v>
      </c>
      <c r="M18" s="2">
        <f t="shared" si="0"/>
        <v>99.999999998000007</v>
      </c>
      <c r="N18" s="2">
        <v>1</v>
      </c>
    </row>
    <row r="19" spans="1:14" x14ac:dyDescent="0.35">
      <c r="A19" s="3" t="s">
        <v>65</v>
      </c>
      <c r="B19" s="2">
        <v>68.513624559999997</v>
      </c>
      <c r="C19" s="2">
        <v>4.7465843950000002</v>
      </c>
      <c r="D19" s="2">
        <v>4.0926726740000001</v>
      </c>
      <c r="E19" s="2">
        <v>2.5048054909999999</v>
      </c>
      <c r="F19" s="2"/>
      <c r="G19" s="2">
        <v>0.122412417</v>
      </c>
      <c r="H19" s="2">
        <v>2.1583395439999999</v>
      </c>
      <c r="I19" s="2">
        <v>0.70965497099999997</v>
      </c>
      <c r="J19" s="2">
        <v>0.77844584699999997</v>
      </c>
      <c r="K19" s="2">
        <v>16.22126197</v>
      </c>
      <c r="L19" s="2">
        <v>0.15219813600000001</v>
      </c>
      <c r="M19" s="2">
        <f t="shared" si="0"/>
        <v>100.000000005</v>
      </c>
      <c r="N19" s="2">
        <v>1</v>
      </c>
    </row>
    <row r="20" spans="1:14" x14ac:dyDescent="0.35">
      <c r="A20" s="3" t="s">
        <v>66</v>
      </c>
      <c r="B20" s="2">
        <v>69.614680250000006</v>
      </c>
      <c r="C20" s="2">
        <v>4.6286619370000004</v>
      </c>
      <c r="D20" s="2">
        <v>4.2912083000000001</v>
      </c>
      <c r="E20" s="2">
        <v>2.375196179</v>
      </c>
      <c r="F20" s="2"/>
      <c r="G20" s="2">
        <v>0.123376718</v>
      </c>
      <c r="H20" s="2">
        <v>1.866030769</v>
      </c>
      <c r="I20" s="2">
        <v>0.41431932399999999</v>
      </c>
      <c r="J20" s="2">
        <v>0.62333678699999995</v>
      </c>
      <c r="K20" s="2">
        <v>15.911177410000001</v>
      </c>
      <c r="L20" s="2">
        <v>0.152012323</v>
      </c>
      <c r="M20" s="2">
        <f t="shared" si="0"/>
        <v>99.999999997000018</v>
      </c>
      <c r="N20" s="2">
        <v>1</v>
      </c>
    </row>
    <row r="21" spans="1:14" x14ac:dyDescent="0.35">
      <c r="A21" s="3" t="s">
        <v>67</v>
      </c>
      <c r="B21" s="2">
        <v>69.253069839999995</v>
      </c>
      <c r="C21" s="2">
        <v>4.5058891169999997</v>
      </c>
      <c r="D21" s="2">
        <v>4.0864559720000004</v>
      </c>
      <c r="E21" s="2">
        <v>2.4640120579999998</v>
      </c>
      <c r="F21" s="2"/>
      <c r="G21" s="2">
        <v>0.122927414</v>
      </c>
      <c r="H21" s="2">
        <v>2.154797399</v>
      </c>
      <c r="I21" s="2">
        <v>0.50082963300000005</v>
      </c>
      <c r="J21" s="2">
        <v>0.723119348</v>
      </c>
      <c r="K21" s="2">
        <v>16.0426146</v>
      </c>
      <c r="L21" s="2">
        <v>0.14628461400000001</v>
      </c>
      <c r="M21" s="2">
        <f t="shared" si="0"/>
        <v>99.999999994999968</v>
      </c>
      <c r="N21" s="2">
        <v>1</v>
      </c>
    </row>
    <row r="22" spans="1:14" x14ac:dyDescent="0.35">
      <c r="A22" s="3" t="s">
        <v>68</v>
      </c>
      <c r="B22" s="2">
        <v>67.291889999999995</v>
      </c>
      <c r="C22" s="2">
        <v>5.0486129999999996</v>
      </c>
      <c r="D22" s="2">
        <v>4.3384470000000004</v>
      </c>
      <c r="E22" s="2">
        <v>2.8393839999999999</v>
      </c>
      <c r="F22" s="2"/>
      <c r="G22" s="2">
        <v>9.8554000000000003E-2</v>
      </c>
      <c r="H22" s="2">
        <v>2.1149870000000002</v>
      </c>
      <c r="I22" s="2">
        <v>0.44084000000000001</v>
      </c>
      <c r="J22" s="2">
        <v>0.774447</v>
      </c>
      <c r="K22" s="2">
        <v>15.534380000000001</v>
      </c>
      <c r="L22" s="2">
        <v>0.14114399999999999</v>
      </c>
      <c r="M22" s="2">
        <f t="shared" si="0"/>
        <v>98.622685999999973</v>
      </c>
      <c r="N22" s="2">
        <v>1</v>
      </c>
    </row>
    <row r="23" spans="1:14" x14ac:dyDescent="0.35">
      <c r="A23" s="3" t="s">
        <v>69</v>
      </c>
      <c r="B23" s="2">
        <v>69.287580000000005</v>
      </c>
      <c r="C23" s="2">
        <v>4.3018357500000004</v>
      </c>
      <c r="D23" s="2">
        <v>4.1399212500000004</v>
      </c>
      <c r="E23" s="2">
        <v>2.5843155000000002</v>
      </c>
      <c r="F23" s="2"/>
      <c r="G23" s="2">
        <v>0.12397725</v>
      </c>
      <c r="H23" s="2">
        <v>1.9827435</v>
      </c>
      <c r="I23" s="2">
        <v>0.48050524999999999</v>
      </c>
      <c r="J23" s="2">
        <v>0.70291199999999998</v>
      </c>
      <c r="K23" s="2">
        <v>15.607094999999999</v>
      </c>
      <c r="L23" s="2">
        <v>0.115158</v>
      </c>
      <c r="M23" s="2">
        <f t="shared" si="0"/>
        <v>99.326043499999983</v>
      </c>
      <c r="N23" s="2">
        <v>1</v>
      </c>
    </row>
    <row r="24" spans="1:14" x14ac:dyDescent="0.35">
      <c r="A24" s="3" t="s">
        <v>70</v>
      </c>
      <c r="B24" s="2">
        <v>69.033529999999999</v>
      </c>
      <c r="C24" s="2">
        <v>4.5802715000000003</v>
      </c>
      <c r="D24" s="2">
        <v>4.1875865000000001</v>
      </c>
      <c r="E24" s="2">
        <v>2.9930340000000002</v>
      </c>
      <c r="F24" s="2"/>
      <c r="G24" s="2">
        <v>0.12877649999999999</v>
      </c>
      <c r="H24" s="2">
        <v>2.1387770000000002</v>
      </c>
      <c r="I24" s="2">
        <v>0.505575</v>
      </c>
      <c r="J24" s="2">
        <v>0.81515749999999998</v>
      </c>
      <c r="K24" s="2">
        <v>15.276705</v>
      </c>
      <c r="L24" s="2">
        <v>0.136824</v>
      </c>
      <c r="M24" s="2">
        <f t="shared" si="0"/>
        <v>99.796236999999977</v>
      </c>
      <c r="N24" s="2">
        <v>1</v>
      </c>
    </row>
    <row r="25" spans="1:14" x14ac:dyDescent="0.35">
      <c r="A25" s="3" t="s">
        <v>71</v>
      </c>
      <c r="B25" s="2">
        <v>69.895389629999997</v>
      </c>
      <c r="C25" s="2">
        <v>4.4588108890000004</v>
      </c>
      <c r="D25" s="2">
        <v>4.1773232220000001</v>
      </c>
      <c r="E25" s="2">
        <v>2.6867245560000002</v>
      </c>
      <c r="F25" s="2"/>
      <c r="G25" s="2">
        <v>0.125080519</v>
      </c>
      <c r="H25" s="2">
        <v>1.9607597409999999</v>
      </c>
      <c r="I25" s="2">
        <v>0.49178022199999999</v>
      </c>
      <c r="J25" s="2">
        <v>0.73707911100000001</v>
      </c>
      <c r="K25" s="2">
        <v>15.39221296</v>
      </c>
      <c r="L25" s="2">
        <v>0.131794889</v>
      </c>
      <c r="M25" s="2">
        <f t="shared" si="0"/>
        <v>100.056955739</v>
      </c>
      <c r="N25" s="2">
        <v>1</v>
      </c>
    </row>
    <row r="26" spans="1:14" x14ac:dyDescent="0.3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4" x14ac:dyDescent="0.3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4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4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4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4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4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CC35-D6A0-4178-A836-86E4BAA0248A}">
  <dimension ref="A1:S46"/>
  <sheetViews>
    <sheetView workbookViewId="0">
      <selection activeCell="E21" sqref="E21"/>
    </sheetView>
  </sheetViews>
  <sheetFormatPr defaultRowHeight="14.5" x14ac:dyDescent="0.35"/>
  <cols>
    <col min="1" max="1" width="15.54296875" customWidth="1"/>
    <col min="2" max="12" width="8.7265625" style="8"/>
    <col min="13" max="19" width="8.7265625" style="5"/>
  </cols>
  <sheetData>
    <row r="1" spans="1:19" x14ac:dyDescent="0.35">
      <c r="A1" t="s">
        <v>18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4" t="s">
        <v>46</v>
      </c>
      <c r="S1" s="4" t="s">
        <v>47</v>
      </c>
    </row>
    <row r="2" spans="1:19" x14ac:dyDescent="0.35">
      <c r="A2" s="2" t="s">
        <v>2</v>
      </c>
      <c r="B2" s="7">
        <v>50.822000000000003</v>
      </c>
      <c r="C2" s="7">
        <v>2.4900000000000002</v>
      </c>
      <c r="D2" s="7">
        <v>0.247</v>
      </c>
      <c r="E2" s="7">
        <v>13.339</v>
      </c>
      <c r="F2" s="7">
        <v>0.04</v>
      </c>
      <c r="G2" s="7">
        <v>0.252</v>
      </c>
      <c r="H2" s="7">
        <v>11.356</v>
      </c>
      <c r="I2" s="7">
        <v>2.056</v>
      </c>
      <c r="J2" s="7">
        <v>6.6310000000000002</v>
      </c>
      <c r="K2" s="7">
        <v>13.234999999999999</v>
      </c>
      <c r="L2" s="7">
        <v>0.189</v>
      </c>
      <c r="M2" s="5">
        <v>40.676099999999998</v>
      </c>
      <c r="N2" s="5">
        <v>39.503349999999998</v>
      </c>
      <c r="O2" s="5">
        <v>19.94265</v>
      </c>
      <c r="P2" s="5">
        <v>2.7050000000000001E-2</v>
      </c>
      <c r="Q2" s="5">
        <v>0.24615000000000001</v>
      </c>
      <c r="R2" s="5">
        <v>0.2903</v>
      </c>
      <c r="S2" s="5">
        <v>0.19134999999999999</v>
      </c>
    </row>
    <row r="3" spans="1:19" x14ac:dyDescent="0.35">
      <c r="A3" s="2" t="s">
        <v>3</v>
      </c>
      <c r="B3" s="7">
        <v>50.607999999999997</v>
      </c>
      <c r="C3" s="7">
        <v>2.597</v>
      </c>
      <c r="D3" s="7">
        <v>0.23400000000000001</v>
      </c>
      <c r="E3" s="7">
        <v>13.587999999999999</v>
      </c>
      <c r="F3" s="7">
        <v>4.0000000000000001E-3</v>
      </c>
      <c r="G3" s="7">
        <v>0.32300000000000001</v>
      </c>
      <c r="H3" s="7">
        <v>10.968999999999999</v>
      </c>
      <c r="I3" s="7">
        <v>2.0680000000000001</v>
      </c>
      <c r="J3" s="7">
        <v>6.4249999999999998</v>
      </c>
      <c r="K3" s="7">
        <v>13.397</v>
      </c>
      <c r="L3" s="7">
        <v>0.23899999999999999</v>
      </c>
      <c r="M3" s="5">
        <v>40.164099999999998</v>
      </c>
      <c r="N3" s="5">
        <v>39.264850000000003</v>
      </c>
      <c r="O3" s="5">
        <v>21.203749999999999</v>
      </c>
      <c r="P3" s="5">
        <v>2.4E-2</v>
      </c>
      <c r="Q3" s="5">
        <v>0.23895</v>
      </c>
      <c r="R3" s="5">
        <v>0.29335</v>
      </c>
      <c r="S3" s="5">
        <v>0.187</v>
      </c>
    </row>
    <row r="4" spans="1:19" x14ac:dyDescent="0.35">
      <c r="A4" s="2" t="s">
        <v>4</v>
      </c>
      <c r="B4" s="7">
        <v>50.427</v>
      </c>
      <c r="C4" s="7">
        <v>2.577</v>
      </c>
      <c r="D4" s="7">
        <v>0.23200000000000001</v>
      </c>
      <c r="E4" s="7">
        <v>13.805999999999999</v>
      </c>
      <c r="F4" s="7">
        <v>4.5999999999999999E-2</v>
      </c>
      <c r="G4" s="7">
        <v>0.23100000000000001</v>
      </c>
      <c r="H4" s="7">
        <v>11.222</v>
      </c>
      <c r="I4" s="7">
        <v>2.081</v>
      </c>
      <c r="J4" s="7">
        <v>6.516</v>
      </c>
      <c r="K4" s="7">
        <v>13.276</v>
      </c>
      <c r="L4" s="7">
        <v>0.17599999999999999</v>
      </c>
      <c r="M4" s="5">
        <v>41.776699999999998</v>
      </c>
      <c r="N4" s="5">
        <v>39.36</v>
      </c>
      <c r="O4" s="5">
        <v>18.144200000000001</v>
      </c>
      <c r="P4" s="5">
        <v>3.2199999999999999E-2</v>
      </c>
      <c r="Q4" s="5">
        <v>0.23039999999999999</v>
      </c>
      <c r="R4" s="5">
        <v>0.25459999999999999</v>
      </c>
      <c r="S4" s="5">
        <v>0.24260000000000001</v>
      </c>
    </row>
    <row r="5" spans="1:19" x14ac:dyDescent="0.35">
      <c r="A5" s="2" t="s">
        <v>5</v>
      </c>
      <c r="B5" s="7">
        <v>50.01</v>
      </c>
      <c r="C5" s="7">
        <v>2.61</v>
      </c>
      <c r="D5" s="7">
        <v>0.23300000000000001</v>
      </c>
      <c r="E5" s="7">
        <v>13.77</v>
      </c>
      <c r="F5" s="7">
        <v>2E-3</v>
      </c>
      <c r="G5" s="7">
        <v>0.26200000000000001</v>
      </c>
      <c r="H5" s="7">
        <v>11.177</v>
      </c>
      <c r="I5" s="7">
        <v>2.129</v>
      </c>
      <c r="J5" s="7">
        <v>6.5949999999999998</v>
      </c>
      <c r="K5" s="7">
        <v>13.385</v>
      </c>
      <c r="L5" s="7">
        <v>0.16400000000000001</v>
      </c>
      <c r="M5" s="5">
        <v>41.939300000000003</v>
      </c>
      <c r="N5" s="5">
        <v>39.273049999999998</v>
      </c>
      <c r="O5" s="5">
        <v>18.171500000000002</v>
      </c>
      <c r="P5" s="5">
        <v>3.3550000000000003E-2</v>
      </c>
      <c r="Q5" s="5">
        <v>0.22475000000000001</v>
      </c>
      <c r="R5" s="5">
        <v>0.26455000000000001</v>
      </c>
      <c r="S5" s="5">
        <v>0.24030000000000001</v>
      </c>
    </row>
    <row r="6" spans="1:19" x14ac:dyDescent="0.35">
      <c r="A6" s="2" t="s">
        <v>6</v>
      </c>
      <c r="B6" s="7">
        <v>49.588000000000001</v>
      </c>
      <c r="C6" s="7">
        <v>2.593</v>
      </c>
      <c r="D6" s="7">
        <v>0.22700000000000001</v>
      </c>
      <c r="E6" s="7">
        <v>13.099</v>
      </c>
      <c r="F6" s="7">
        <v>3.1E-2</v>
      </c>
      <c r="G6" s="7">
        <v>0.23699999999999999</v>
      </c>
      <c r="H6" s="7">
        <v>10.832000000000001</v>
      </c>
      <c r="I6" s="7">
        <v>2.0649999999999999</v>
      </c>
      <c r="J6" s="7">
        <v>6.4589999999999996</v>
      </c>
      <c r="K6" s="7">
        <v>13.12</v>
      </c>
      <c r="L6" s="7">
        <v>0.222</v>
      </c>
      <c r="M6" s="5">
        <v>40.54345</v>
      </c>
      <c r="N6" s="5">
        <v>39.106650000000002</v>
      </c>
      <c r="O6" s="5">
        <v>19.302700000000002</v>
      </c>
      <c r="P6" s="5">
        <v>2.98E-2</v>
      </c>
      <c r="Q6" s="5">
        <v>0.25095000000000001</v>
      </c>
      <c r="R6" s="5">
        <v>0.27350000000000002</v>
      </c>
      <c r="S6" s="5">
        <v>0.18229999999999999</v>
      </c>
    </row>
    <row r="7" spans="1:19" x14ac:dyDescent="0.35">
      <c r="A7" s="2" t="s">
        <v>7</v>
      </c>
      <c r="B7" s="7">
        <v>50.283000000000001</v>
      </c>
      <c r="C7" s="7">
        <v>2.66</v>
      </c>
      <c r="D7" s="7">
        <v>0.23599999999999999</v>
      </c>
      <c r="E7" s="7">
        <v>13.539</v>
      </c>
      <c r="F7" s="7">
        <v>2E-3</v>
      </c>
      <c r="G7" s="7">
        <v>0.221</v>
      </c>
      <c r="H7" s="7">
        <v>11.08</v>
      </c>
      <c r="I7" s="7">
        <v>2.0859999999999999</v>
      </c>
      <c r="J7" s="7">
        <v>6.5330000000000004</v>
      </c>
      <c r="K7" s="7">
        <v>13.324999999999999</v>
      </c>
      <c r="L7" s="7">
        <v>0.19700000000000001</v>
      </c>
      <c r="M7" s="5">
        <v>40.978400000000001</v>
      </c>
      <c r="N7" s="5">
        <v>39.15005</v>
      </c>
      <c r="O7" s="5">
        <v>18.877300000000002</v>
      </c>
      <c r="P7" s="5">
        <v>3.175E-2</v>
      </c>
      <c r="Q7" s="5">
        <v>0.25719999999999998</v>
      </c>
      <c r="R7" s="5">
        <v>0.26240000000000002</v>
      </c>
      <c r="S7" s="5">
        <v>0.19255</v>
      </c>
    </row>
    <row r="8" spans="1:19" x14ac:dyDescent="0.35">
      <c r="A8" s="2" t="s">
        <v>8</v>
      </c>
      <c r="B8" s="7">
        <v>50.317</v>
      </c>
      <c r="C8" s="7">
        <v>2.6970000000000001</v>
      </c>
      <c r="D8" s="7">
        <v>0.28699999999999998</v>
      </c>
      <c r="E8" s="7">
        <v>13.818</v>
      </c>
      <c r="F8" s="7">
        <v>5.7000000000000002E-2</v>
      </c>
      <c r="G8" s="7">
        <v>0.255</v>
      </c>
      <c r="H8" s="7">
        <v>10.962</v>
      </c>
      <c r="I8" s="7">
        <v>2.093</v>
      </c>
      <c r="J8" s="7">
        <v>6.476</v>
      </c>
      <c r="K8" s="7">
        <v>13.333</v>
      </c>
      <c r="L8" s="7">
        <v>0.20300000000000001</v>
      </c>
      <c r="M8" s="5">
        <v>40.565100000000001</v>
      </c>
      <c r="N8" s="5">
        <v>39.172150000000002</v>
      </c>
      <c r="O8" s="5">
        <v>19.95805</v>
      </c>
      <c r="P8" s="5">
        <v>2.6849999999999999E-2</v>
      </c>
      <c r="Q8" s="5">
        <v>0.24975</v>
      </c>
      <c r="R8" s="5">
        <v>0.27410000000000001</v>
      </c>
      <c r="S8" s="5">
        <v>0.17860000000000001</v>
      </c>
    </row>
    <row r="9" spans="1:19" x14ac:dyDescent="0.35">
      <c r="A9" s="2" t="s">
        <v>9</v>
      </c>
      <c r="B9" s="7">
        <v>50.49</v>
      </c>
      <c r="C9" s="7">
        <v>2.65</v>
      </c>
      <c r="D9" s="7">
        <v>0.219</v>
      </c>
      <c r="E9" s="7">
        <v>13.316000000000001</v>
      </c>
      <c r="F9" s="7" t="s">
        <v>1</v>
      </c>
      <c r="G9" s="7">
        <v>0.20799999999999999</v>
      </c>
      <c r="H9" s="7">
        <v>10.885999999999999</v>
      </c>
      <c r="I9" s="7">
        <v>2.0910000000000002</v>
      </c>
      <c r="J9" s="7">
        <v>6.484</v>
      </c>
      <c r="K9" s="7">
        <v>13.222</v>
      </c>
      <c r="L9" s="7">
        <v>0.159</v>
      </c>
      <c r="M9" s="5">
        <v>38.077300000000001</v>
      </c>
      <c r="N9" s="5">
        <v>38.667700000000004</v>
      </c>
      <c r="O9" s="5">
        <v>22.890450000000001</v>
      </c>
      <c r="P9" s="5">
        <v>2.3800000000000002E-2</v>
      </c>
      <c r="Q9" s="5">
        <v>0.22670000000000001</v>
      </c>
      <c r="R9" s="5">
        <v>0.31774999999999998</v>
      </c>
      <c r="S9" s="5">
        <v>0.23250000000000001</v>
      </c>
    </row>
    <row r="10" spans="1:19" x14ac:dyDescent="0.35">
      <c r="A10" s="2" t="s">
        <v>10</v>
      </c>
      <c r="B10" s="7">
        <v>49.716999999999999</v>
      </c>
      <c r="C10" s="7">
        <v>2.4990000000000001</v>
      </c>
      <c r="D10" s="7">
        <v>0.245</v>
      </c>
      <c r="E10" s="7">
        <v>13.488</v>
      </c>
      <c r="F10" s="7">
        <v>2.3E-2</v>
      </c>
      <c r="G10" s="7">
        <v>0.185</v>
      </c>
      <c r="H10" s="7">
        <v>10.69</v>
      </c>
      <c r="I10" s="7">
        <v>2.012</v>
      </c>
      <c r="J10" s="7">
        <v>6.3220000000000001</v>
      </c>
      <c r="K10" s="7">
        <v>12.874000000000001</v>
      </c>
      <c r="L10" s="7">
        <v>0.20899999999999999</v>
      </c>
      <c r="M10" s="5">
        <v>40.738750000000003</v>
      </c>
      <c r="N10" s="5">
        <v>38.967599999999997</v>
      </c>
      <c r="O10" s="5">
        <v>19.101649999999999</v>
      </c>
      <c r="P10" s="5">
        <v>2.6849999999999999E-2</v>
      </c>
      <c r="Q10" s="5">
        <v>0.25435000000000002</v>
      </c>
      <c r="R10" s="5">
        <v>0.2656</v>
      </c>
      <c r="S10" s="5">
        <v>0.19894999999999999</v>
      </c>
    </row>
    <row r="11" spans="1:19" x14ac:dyDescent="0.35">
      <c r="A11" s="2" t="s">
        <v>11</v>
      </c>
      <c r="B11" s="7">
        <v>50.014000000000003</v>
      </c>
      <c r="C11" s="7">
        <v>2.4540000000000002</v>
      </c>
      <c r="D11" s="7">
        <v>0.25600000000000001</v>
      </c>
      <c r="E11" s="7">
        <v>13.7</v>
      </c>
      <c r="F11" s="7">
        <v>6.0000000000000001E-3</v>
      </c>
      <c r="G11" s="7">
        <v>0.20599999999999999</v>
      </c>
      <c r="H11" s="7">
        <v>10.976000000000001</v>
      </c>
      <c r="I11" s="7">
        <v>2.1059999999999999</v>
      </c>
      <c r="J11" s="7">
        <v>6.5190000000000001</v>
      </c>
      <c r="K11" s="7">
        <v>13.061999999999999</v>
      </c>
      <c r="L11" s="7">
        <v>0.16800000000000001</v>
      </c>
      <c r="M11" s="5">
        <v>40.401000000000003</v>
      </c>
      <c r="N11" s="5">
        <v>39.314399999999999</v>
      </c>
      <c r="O11" s="5">
        <v>20.1126</v>
      </c>
      <c r="P11" s="5">
        <v>3.6249999999999998E-2</v>
      </c>
      <c r="Q11" s="5">
        <v>0.19964999999999999</v>
      </c>
      <c r="R11" s="5">
        <v>0.2702</v>
      </c>
      <c r="S11" s="5">
        <v>0.28944999999999999</v>
      </c>
    </row>
    <row r="12" spans="1:19" x14ac:dyDescent="0.35">
      <c r="A12" s="2" t="s">
        <v>12</v>
      </c>
      <c r="B12" s="7">
        <v>49.948</v>
      </c>
      <c r="C12" s="7">
        <v>2.5630000000000002</v>
      </c>
      <c r="D12" s="7">
        <v>0.26900000000000002</v>
      </c>
      <c r="E12" s="7">
        <v>13.64</v>
      </c>
      <c r="F12" s="7">
        <v>0.02</v>
      </c>
      <c r="G12" s="7">
        <v>0.245</v>
      </c>
      <c r="H12" s="7">
        <v>10.865</v>
      </c>
      <c r="I12" s="7">
        <v>2.1520000000000001</v>
      </c>
      <c r="J12" s="7">
        <v>6.4649999999999999</v>
      </c>
      <c r="K12" s="7">
        <v>13.023999999999999</v>
      </c>
      <c r="L12" s="7">
        <v>0.18099999999999999</v>
      </c>
      <c r="M12" s="5">
        <v>39.6479</v>
      </c>
      <c r="N12" s="5">
        <v>39.1355</v>
      </c>
      <c r="O12" s="5">
        <v>20.7438</v>
      </c>
      <c r="P12" s="5">
        <v>2.6700000000000002E-2</v>
      </c>
      <c r="Q12" s="5">
        <v>0.2394</v>
      </c>
      <c r="R12" s="5">
        <v>0.30509999999999998</v>
      </c>
      <c r="S12" s="5">
        <v>0.19139999999999999</v>
      </c>
    </row>
    <row r="13" spans="1:19" x14ac:dyDescent="0.35">
      <c r="A13" s="2" t="s">
        <v>13</v>
      </c>
      <c r="B13" s="7">
        <v>50.198</v>
      </c>
      <c r="C13" s="7">
        <v>2.6560000000000001</v>
      </c>
      <c r="D13" s="7">
        <v>0.222</v>
      </c>
      <c r="E13" s="7">
        <v>13.529</v>
      </c>
      <c r="F13" s="7">
        <v>0.02</v>
      </c>
      <c r="G13" s="7">
        <v>0.26700000000000002</v>
      </c>
      <c r="H13" s="7">
        <v>11.074</v>
      </c>
      <c r="I13" s="7">
        <v>2.0670000000000002</v>
      </c>
      <c r="J13" s="7">
        <v>6.3639999999999999</v>
      </c>
      <c r="K13" s="7">
        <v>13.301</v>
      </c>
      <c r="L13" s="7">
        <v>0.151</v>
      </c>
      <c r="M13" s="5">
        <v>39.6479</v>
      </c>
      <c r="N13" s="5">
        <v>39.1355</v>
      </c>
      <c r="O13" s="5">
        <v>20.7438</v>
      </c>
      <c r="P13" s="5">
        <v>2.6700000000000002E-2</v>
      </c>
      <c r="Q13" s="5">
        <v>0.2394</v>
      </c>
      <c r="R13" s="5">
        <v>0.30509999999999998</v>
      </c>
      <c r="S13" s="5">
        <v>0.19139999999999999</v>
      </c>
    </row>
    <row r="14" spans="1:19" x14ac:dyDescent="0.35">
      <c r="A14" s="2" t="s">
        <v>14</v>
      </c>
      <c r="B14" s="7">
        <v>50.850999999999999</v>
      </c>
      <c r="C14" s="7">
        <v>2.5659999999999998</v>
      </c>
      <c r="D14" s="7">
        <v>0.27</v>
      </c>
      <c r="E14" s="7">
        <v>13.602</v>
      </c>
      <c r="F14" s="7" t="s">
        <v>1</v>
      </c>
      <c r="G14" s="7">
        <v>0.28999999999999998</v>
      </c>
      <c r="H14" s="7">
        <v>11.109</v>
      </c>
      <c r="I14" s="7">
        <v>2.0659999999999998</v>
      </c>
      <c r="J14" s="7">
        <v>6.4989999999999997</v>
      </c>
      <c r="K14" s="7">
        <v>13.378</v>
      </c>
      <c r="L14" s="7">
        <v>0.21</v>
      </c>
      <c r="M14" s="5">
        <v>40.134500000000003</v>
      </c>
      <c r="N14" s="5">
        <v>39.671999999999997</v>
      </c>
      <c r="O14" s="5">
        <v>20.792400000000001</v>
      </c>
      <c r="P14" s="5">
        <v>2.4400000000000002E-2</v>
      </c>
      <c r="Q14" s="5">
        <v>0.23419999999999999</v>
      </c>
      <c r="R14" s="5">
        <v>0.2964</v>
      </c>
      <c r="S14" s="5">
        <v>0.20080000000000001</v>
      </c>
    </row>
    <row r="15" spans="1:19" x14ac:dyDescent="0.35">
      <c r="A15" s="2" t="s">
        <v>15</v>
      </c>
      <c r="B15" s="7">
        <v>50.704999999999998</v>
      </c>
      <c r="C15" s="7">
        <v>2.5939999999999999</v>
      </c>
      <c r="D15" s="7">
        <v>0.23499999999999999</v>
      </c>
      <c r="E15" s="7">
        <v>13.632</v>
      </c>
      <c r="F15" s="7">
        <v>1.9E-2</v>
      </c>
      <c r="G15" s="7">
        <v>0.22800000000000001</v>
      </c>
      <c r="H15" s="7">
        <v>11.179</v>
      </c>
      <c r="I15" s="7">
        <v>2.069</v>
      </c>
      <c r="J15" s="7">
        <v>6.524</v>
      </c>
      <c r="K15" s="7">
        <v>13.218999999999999</v>
      </c>
      <c r="L15" s="7">
        <v>0.17299999999999999</v>
      </c>
      <c r="M15" s="5">
        <v>40.134500000000003</v>
      </c>
      <c r="N15" s="5">
        <v>39.671999999999997</v>
      </c>
      <c r="O15" s="5">
        <v>20.792400000000001</v>
      </c>
      <c r="P15" s="5">
        <v>2.4400000000000002E-2</v>
      </c>
      <c r="Q15" s="5">
        <v>0.23419999999999999</v>
      </c>
      <c r="R15" s="5">
        <v>0.2964</v>
      </c>
      <c r="S15" s="5">
        <v>0.20080000000000001</v>
      </c>
    </row>
    <row r="16" spans="1:19" x14ac:dyDescent="0.35">
      <c r="A16" s="2" t="s">
        <v>16</v>
      </c>
      <c r="B16" s="7">
        <v>49.801000000000002</v>
      </c>
      <c r="C16" s="7">
        <v>2.6709999999999998</v>
      </c>
      <c r="D16" s="7">
        <v>0.23</v>
      </c>
      <c r="E16" s="7">
        <v>13.14</v>
      </c>
      <c r="F16" s="7">
        <v>3.0000000000000001E-3</v>
      </c>
      <c r="G16" s="7">
        <v>0.27300000000000002</v>
      </c>
      <c r="H16" s="7">
        <v>10.75</v>
      </c>
      <c r="I16" s="7">
        <v>2.0449999999999999</v>
      </c>
      <c r="J16" s="7">
        <v>6.319</v>
      </c>
      <c r="K16" s="7">
        <v>13.055999999999999</v>
      </c>
      <c r="L16" s="7">
        <v>0.222</v>
      </c>
      <c r="M16" s="5">
        <v>41.053800000000003</v>
      </c>
      <c r="N16" s="5">
        <v>39.542499999999997</v>
      </c>
      <c r="O16" s="5">
        <v>19.826699999999999</v>
      </c>
      <c r="P16" s="5">
        <v>2.63E-2</v>
      </c>
      <c r="Q16" s="5">
        <v>0.27729999999999999</v>
      </c>
      <c r="R16" s="5">
        <v>0.28210000000000002</v>
      </c>
      <c r="S16" s="5">
        <v>0.1668</v>
      </c>
    </row>
    <row r="17" spans="1:19" x14ac:dyDescent="0.35">
      <c r="A17" s="2" t="s">
        <v>17</v>
      </c>
      <c r="B17" s="7">
        <v>50.594000000000001</v>
      </c>
      <c r="C17" s="7">
        <v>2.573</v>
      </c>
      <c r="D17" s="7">
        <v>0.25600000000000001</v>
      </c>
      <c r="E17" s="7">
        <v>12.859</v>
      </c>
      <c r="F17" s="7" t="s">
        <v>1</v>
      </c>
      <c r="G17" s="7">
        <v>0.22600000000000001</v>
      </c>
      <c r="H17" s="7">
        <v>11.090999999999999</v>
      </c>
      <c r="I17" s="7">
        <v>2.0819999999999999</v>
      </c>
      <c r="J17" s="7">
        <v>6.3470000000000004</v>
      </c>
      <c r="K17" s="7">
        <v>13.428000000000001</v>
      </c>
      <c r="L17" s="7">
        <v>0.17299999999999999</v>
      </c>
      <c r="M17" s="5">
        <v>41.9557</v>
      </c>
      <c r="N17" s="5">
        <v>39.415900000000001</v>
      </c>
      <c r="O17" s="5">
        <v>18.282699999999998</v>
      </c>
      <c r="P17" s="5">
        <v>3.0349999999999999E-2</v>
      </c>
      <c r="Q17" s="5">
        <v>0.26240000000000002</v>
      </c>
      <c r="R17" s="5">
        <v>0.26365</v>
      </c>
      <c r="S17" s="5">
        <v>0.19205</v>
      </c>
    </row>
    <row r="18" spans="1:19" x14ac:dyDescent="0.35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9" x14ac:dyDescent="0.35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9" x14ac:dyDescent="0.35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9" x14ac:dyDescent="0.35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9" x14ac:dyDescent="0.35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9" x14ac:dyDescent="0.35">
      <c r="A23" s="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9" x14ac:dyDescent="0.35">
      <c r="A24" s="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9" x14ac:dyDescent="0.35">
      <c r="A25" s="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9" x14ac:dyDescent="0.35">
      <c r="A26" s="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9" x14ac:dyDescent="0.35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9" x14ac:dyDescent="0.35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9" x14ac:dyDescent="0.35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9" x14ac:dyDescent="0.35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9" x14ac:dyDescent="0.35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9" x14ac:dyDescent="0.35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35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35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35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35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35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x14ac:dyDescent="0.3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3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35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35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35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35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x14ac:dyDescent="0.35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35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3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Glass_input</vt:lpstr>
      <vt:lpstr>Glass_Ol_input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Shuo Ding</cp:lastModifiedBy>
  <dcterms:created xsi:type="dcterms:W3CDTF">2021-12-14T08:58:01Z</dcterms:created>
  <dcterms:modified xsi:type="dcterms:W3CDTF">2023-12-27T17:36:43Z</dcterms:modified>
</cp:coreProperties>
</file>