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sdeka1997/Desktop/_Summer18/"/>
    </mc:Choice>
  </mc:AlternateContent>
  <xr:revisionPtr revIDLastSave="0" documentId="13_ncr:1_{5F8F49D9-91F9-AB40-8879-9B9542495471}" xr6:coauthVersionLast="37" xr6:coauthVersionMax="37" xr10:uidLastSave="{00000000-0000-0000-0000-000000000000}"/>
  <bookViews>
    <workbookView xWindow="0" yWindow="460" windowWidth="23040" windowHeight="9380" xr2:uid="{00000000-000D-0000-FFFF-FFFF00000000}"/>
  </bookViews>
  <sheets>
    <sheet name="ACLF in BA data - simplified" sheetId="1" r:id="rId1"/>
    <sheet name="LESS RELEVANT METRICS" sheetId="2" r:id="rId2"/>
    <sheet name="Past Z-score calcs" sheetId="3" r:id="rId3"/>
  </sheets>
  <definedNames>
    <definedName name="_xlnm._FilterDatabase" localSheetId="0" hidden="1">'ACLF in BA data - simplified'!$A$1:$Z$1</definedName>
  </definedNames>
  <calcPr calcId="179021"/>
</workbook>
</file>

<file path=xl/calcChain.xml><?xml version="1.0" encoding="utf-8"?>
<calcChain xmlns="http://schemas.openxmlformats.org/spreadsheetml/2006/main">
  <c r="G107" i="1" l="1"/>
  <c r="G92" i="1"/>
  <c r="G106" i="1"/>
  <c r="G84" i="1"/>
  <c r="G36" i="1"/>
  <c r="G11" i="1"/>
  <c r="G71" i="1"/>
  <c r="G89" i="1"/>
  <c r="G21" i="1"/>
  <c r="G112" i="1"/>
  <c r="G93" i="1"/>
  <c r="G42" i="1"/>
  <c r="G99" i="1"/>
  <c r="G4" i="1"/>
  <c r="G57" i="1"/>
  <c r="G18" i="1"/>
  <c r="G94" i="1"/>
  <c r="G24" i="1"/>
  <c r="G79" i="1"/>
  <c r="G20" i="1"/>
  <c r="G108" i="1"/>
  <c r="G76" i="1"/>
  <c r="G85" i="1"/>
  <c r="G2" i="1"/>
  <c r="G65" i="1"/>
  <c r="G26" i="1"/>
  <c r="G29" i="1"/>
  <c r="G82" i="1"/>
  <c r="G100" i="1"/>
  <c r="G16" i="1"/>
  <c r="G32" i="1"/>
  <c r="G30" i="1"/>
  <c r="G53" i="1"/>
  <c r="G103" i="1"/>
  <c r="G27" i="1"/>
  <c r="G68" i="1"/>
  <c r="G55" i="1"/>
  <c r="G50" i="1"/>
  <c r="G17" i="1"/>
  <c r="G9" i="1"/>
  <c r="G78" i="1"/>
  <c r="G98" i="1"/>
  <c r="G114" i="1"/>
  <c r="G61" i="1"/>
  <c r="G47" i="1"/>
  <c r="G38" i="1"/>
  <c r="G34" i="1"/>
  <c r="G75" i="1"/>
  <c r="G23" i="1"/>
  <c r="G97" i="1"/>
  <c r="G31" i="1"/>
  <c r="G19" i="1"/>
  <c r="G62" i="1"/>
  <c r="G113" i="1"/>
  <c r="G72" i="1"/>
  <c r="G91" i="1"/>
  <c r="G90" i="1"/>
  <c r="G5" i="1"/>
  <c r="G54" i="1"/>
  <c r="G87" i="1"/>
  <c r="G6" i="1"/>
  <c r="G3" i="1"/>
  <c r="G74" i="1"/>
  <c r="G83" i="1"/>
  <c r="G115" i="1"/>
  <c r="G101" i="1"/>
  <c r="G66" i="1"/>
  <c r="G7" i="1"/>
  <c r="G95" i="1"/>
  <c r="G77" i="1"/>
  <c r="G22" i="1"/>
  <c r="G14" i="1"/>
  <c r="G58" i="1"/>
  <c r="G96" i="1"/>
  <c r="G49" i="1"/>
  <c r="G48" i="1"/>
  <c r="G110" i="1"/>
  <c r="G37" i="1"/>
  <c r="G40" i="1"/>
  <c r="G28" i="1"/>
  <c r="G52" i="1"/>
  <c r="G46" i="1"/>
  <c r="G8" i="1"/>
  <c r="G13" i="1"/>
  <c r="G67" i="1"/>
  <c r="G69" i="1"/>
  <c r="G25" i="1"/>
  <c r="G41" i="1"/>
  <c r="G102" i="1"/>
  <c r="G80" i="1"/>
  <c r="G45" i="1"/>
  <c r="G39" i="1"/>
  <c r="G15" i="1"/>
  <c r="G88" i="1"/>
  <c r="G111" i="1"/>
  <c r="G59" i="1"/>
  <c r="G43" i="1"/>
  <c r="G70" i="1"/>
  <c r="G86" i="1"/>
  <c r="G73" i="1"/>
  <c r="G44" i="1"/>
  <c r="G109" i="1"/>
  <c r="G12" i="1"/>
  <c r="G64" i="1"/>
  <c r="G35" i="1"/>
  <c r="G51" i="1"/>
  <c r="G63" i="1"/>
  <c r="G105" i="1"/>
  <c r="G10" i="1"/>
  <c r="G33" i="1"/>
  <c r="G60" i="1"/>
  <c r="G81" i="1"/>
  <c r="G56" i="1"/>
  <c r="G104" i="1"/>
</calcChain>
</file>

<file path=xl/sharedStrings.xml><?xml version="1.0" encoding="utf-8"?>
<sst xmlns="http://schemas.openxmlformats.org/spreadsheetml/2006/main" count="1831" uniqueCount="265">
  <si>
    <t>aclf_status</t>
  </si>
  <si>
    <t>status</t>
  </si>
  <si>
    <t>dob</t>
  </si>
  <si>
    <t>listing_date</t>
  </si>
  <si>
    <t>listing_age</t>
  </si>
  <si>
    <t>kasai_age</t>
  </si>
  <si>
    <t>kasai_status</t>
  </si>
  <si>
    <t>listing_unos</t>
  </si>
  <si>
    <t>transplant_unos</t>
  </si>
  <si>
    <t>removal_unos</t>
  </si>
  <si>
    <t>pretrans_death</t>
  </si>
  <si>
    <t>death_cause</t>
  </si>
  <si>
    <t>post_tx</t>
  </si>
  <si>
    <t>dialysis</t>
  </si>
  <si>
    <t>encep</t>
  </si>
  <si>
    <t>ascities</t>
  </si>
  <si>
    <t>post_creat</t>
  </si>
  <si>
    <t>post_sodium</t>
  </si>
  <si>
    <t>post_total_bili</t>
  </si>
  <si>
    <t>post_albumin</t>
  </si>
  <si>
    <t>post_inr</t>
  </si>
  <si>
    <t>post_dialysis</t>
  </si>
  <si>
    <t>post_encep</t>
  </si>
  <si>
    <t>post_ascities</t>
  </si>
  <si>
    <t>bmi</t>
  </si>
  <si>
    <t>z_wt-len</t>
  </si>
  <si>
    <t>z_wt-age</t>
  </si>
  <si>
    <t>z_len-age</t>
  </si>
  <si>
    <t>z_bmi-age</t>
  </si>
  <si>
    <t>notes</t>
  </si>
  <si>
    <t>non-ACLF</t>
  </si>
  <si>
    <t>living</t>
  </si>
  <si>
    <t>Status 2B</t>
  </si>
  <si>
    <t>PELD 25 exception</t>
  </si>
  <si>
    <t>PELD 14</t>
  </si>
  <si>
    <t>NA</t>
  </si>
  <si>
    <t>Yes</t>
  </si>
  <si>
    <t>NO</t>
  </si>
  <si>
    <t>Grade 1-2</t>
  </si>
  <si>
    <t>Slight</t>
  </si>
  <si>
    <t>None</t>
  </si>
  <si>
    <t>F</t>
  </si>
  <si>
    <t>NOTE: removal alk phos from 5/7/02</t>
  </si>
  <si>
    <t>Kasai at 2 months</t>
  </si>
  <si>
    <t>PELD 0</t>
  </si>
  <si>
    <t>PELD 8</t>
  </si>
  <si>
    <t>Absent</t>
  </si>
  <si>
    <t>NOTE: listing alk phos from 6/26/02. removal alk phos from 4/9/03</t>
  </si>
  <si>
    <t>PELD 7</t>
  </si>
  <si>
    <t>PELD 34 exception</t>
  </si>
  <si>
    <t>M</t>
  </si>
  <si>
    <t>GGT and platelets on 7/3/2002</t>
  </si>
  <si>
    <t>PELD -3</t>
  </si>
  <si>
    <t>PELD 3</t>
  </si>
  <si>
    <t>NOTE: listing alk phos from 2/19/03 is 538. removal alk phos from 10/23/03</t>
  </si>
  <si>
    <t>ACLF</t>
  </si>
  <si>
    <t>PELD 6</t>
  </si>
  <si>
    <t>Status 1B</t>
  </si>
  <si>
    <t>PELD 30</t>
  </si>
  <si>
    <t>Moderate</t>
  </si>
  <si>
    <t>NOTE: removal alk phos from 11/25/03</t>
  </si>
  <si>
    <t>No Kasai</t>
  </si>
  <si>
    <t>PELD 19</t>
  </si>
  <si>
    <t>PELD 40 exception</t>
  </si>
  <si>
    <t>PELD 17</t>
  </si>
  <si>
    <t>NOTE: removal alk phos from 7/24/03</t>
  </si>
  <si>
    <t>2002 April</t>
  </si>
  <si>
    <t>PELD 9</t>
  </si>
  <si>
    <t>PELD 30 exception</t>
  </si>
  <si>
    <t>PELD 13</t>
  </si>
  <si>
    <t>death</t>
  </si>
  <si>
    <t>PELD 11</t>
  </si>
  <si>
    <t>sepsis, organ failure &amp; DIC</t>
  </si>
  <si>
    <t>Measurements from 12/10/2003. NOTE: listing alk phos from 10/31/03. removal alk phos from 12/10/03</t>
  </si>
  <si>
    <t>Kasai at 8 weeks</t>
  </si>
  <si>
    <t>PELD 2</t>
  </si>
  <si>
    <t>Absenr</t>
  </si>
  <si>
    <t>NOTE: listing alk phos from 1/27/04. removal alk phos from 5/11/04</t>
  </si>
  <si>
    <t>PELD -5</t>
  </si>
  <si>
    <t>PELD -2</t>
  </si>
  <si>
    <t>NOTE: listing and removal alk phos from same date 2/23/04</t>
  </si>
  <si>
    <t>Kasai at 6 weeks</t>
  </si>
  <si>
    <t>PELD -6</t>
  </si>
  <si>
    <t>PELD 33 exception</t>
  </si>
  <si>
    <t xml:space="preserve">None </t>
  </si>
  <si>
    <t>Measurements from 6/2/2004. NOTE: removal alk phos from 9/24/04</t>
  </si>
  <si>
    <t>Kasai at 3 weeks</t>
  </si>
  <si>
    <t>PELD 18</t>
  </si>
  <si>
    <t xml:space="preserve">PELD 20  </t>
  </si>
  <si>
    <t>sepsis, organ failure, Vesicoureteral reflux &amp; coarctation of the aortas</t>
  </si>
  <si>
    <t>Measurements from 9/8/2004</t>
  </si>
  <si>
    <t>Kasai at 10 weeks</t>
  </si>
  <si>
    <t>PELD 38  exception</t>
  </si>
  <si>
    <t>Measurements too far from listing date</t>
  </si>
  <si>
    <t>no Kasai</t>
  </si>
  <si>
    <t>Multi -organ failure, PTLD and sespis</t>
  </si>
  <si>
    <t>Kasai at 7 weeks</t>
  </si>
  <si>
    <t>PELD -8</t>
  </si>
  <si>
    <t>PELD 26 exception</t>
  </si>
  <si>
    <t>PELD -9</t>
  </si>
  <si>
    <t>Measurements from 1/16/2005. NOTE: removal alk phos from 2/2/05</t>
  </si>
  <si>
    <t>PELD 22</t>
  </si>
  <si>
    <t>PELD 38</t>
  </si>
  <si>
    <t xml:space="preserve">cardiorespiratory failure </t>
  </si>
  <si>
    <t>Measurements from 1/25/2006. NOTE: listing alk phos from 1/25/06</t>
  </si>
  <si>
    <t>PELD 20</t>
  </si>
  <si>
    <t>NOTE: GGT 217 (6/2/2006), C-Bili 0.5 (6/2/2006), platelets 66 (6/1/2006)</t>
  </si>
  <si>
    <t>Kasai at  2 months</t>
  </si>
  <si>
    <t>PELD -1</t>
  </si>
  <si>
    <t>NOTE: Mesaurements from 8/14</t>
  </si>
  <si>
    <t>PELD 4</t>
  </si>
  <si>
    <t>No</t>
  </si>
  <si>
    <t>7 weeks</t>
  </si>
  <si>
    <t>PELD 27 exception</t>
  </si>
  <si>
    <t>1  month</t>
  </si>
  <si>
    <t>PELD 5</t>
  </si>
  <si>
    <t>NOTE: GGT, BiliConj, Platelets on 8/8</t>
  </si>
  <si>
    <t>PELD 27</t>
  </si>
  <si>
    <t>PELD 28 exception</t>
  </si>
  <si>
    <t>PELD 35</t>
  </si>
  <si>
    <t>cardiac arrest</t>
  </si>
  <si>
    <t>NOTE: BiliConj on 10/17, Platelets on 11/7</t>
  </si>
  <si>
    <t>PELD 21</t>
  </si>
  <si>
    <t>PELD 10</t>
  </si>
  <si>
    <t>4 months</t>
  </si>
  <si>
    <t>PELD 24 exception</t>
  </si>
  <si>
    <t>PELD -4</t>
  </si>
  <si>
    <t>2007 February</t>
  </si>
  <si>
    <t>Kasai 1/2008</t>
  </si>
  <si>
    <t>PELD 15</t>
  </si>
  <si>
    <t>cerebral edema</t>
  </si>
  <si>
    <t>PELD 24</t>
  </si>
  <si>
    <t xml:space="preserve">PELD 27 </t>
  </si>
  <si>
    <t>NOTE: All measurements from 2/6/2009</t>
  </si>
  <si>
    <t>8 weeks</t>
  </si>
  <si>
    <t xml:space="preserve"> PELD 8    Status 7</t>
  </si>
  <si>
    <t>Moderte</t>
  </si>
  <si>
    <t>10 weeks</t>
  </si>
  <si>
    <t>PELD 23</t>
  </si>
  <si>
    <t>NOTE: All measurements from 5/27/2009</t>
  </si>
  <si>
    <t xml:space="preserve">PELD 24 </t>
  </si>
  <si>
    <t>PELD 25</t>
  </si>
  <si>
    <t>PELD 31</t>
  </si>
  <si>
    <t>PELD 28</t>
  </si>
  <si>
    <t>6 weeks</t>
  </si>
  <si>
    <t xml:space="preserve">PELD 21 </t>
  </si>
  <si>
    <t>PELD 12</t>
  </si>
  <si>
    <t>PELD 1</t>
  </si>
  <si>
    <t>2009 July</t>
  </si>
  <si>
    <t>NONE</t>
  </si>
  <si>
    <t>NOTE: All measurement 8/19/2009</t>
  </si>
  <si>
    <t>2008 June</t>
  </si>
  <si>
    <t>PELD 26</t>
  </si>
  <si>
    <t xml:space="preserve">PELD 26 </t>
  </si>
  <si>
    <t>2009 January</t>
  </si>
  <si>
    <t>PELD 22 exception</t>
  </si>
  <si>
    <t>NOTE: All measurements from 10/14/2009</t>
  </si>
  <si>
    <t>NOTE: Measurements from 11/11</t>
  </si>
  <si>
    <t>NOTE: Closest platelet count was 5/5/2010 (56)</t>
  </si>
  <si>
    <t>PELD 61</t>
  </si>
  <si>
    <t>NOTE: Platelets on 3/22</t>
  </si>
  <si>
    <t>2 months</t>
  </si>
  <si>
    <t>PELD 33</t>
  </si>
  <si>
    <t>PELD 51</t>
  </si>
  <si>
    <t>PELD 45</t>
  </si>
  <si>
    <t>NOTE: All measurements 5/19/2010</t>
  </si>
  <si>
    <t>PELD - 3</t>
  </si>
  <si>
    <t>PELD 32</t>
  </si>
  <si>
    <t>PELD 29</t>
  </si>
  <si>
    <t>PELD 34</t>
  </si>
  <si>
    <t>NOTE: All measurements 12/28</t>
  </si>
  <si>
    <t>Kasai unknown date</t>
  </si>
  <si>
    <t>NOTE: All measurements from 1/17/2011</t>
  </si>
  <si>
    <t>2010 December</t>
  </si>
  <si>
    <t>4 weeks</t>
  </si>
  <si>
    <t>2010 November</t>
  </si>
  <si>
    <t xml:space="preserve">NO </t>
  </si>
  <si>
    <t xml:space="preserve">PELD -1  </t>
  </si>
  <si>
    <t>NOTE: Closest measurements on 12/29 for GGT (264) and biliconj (0); 12/27 for platelets (114)</t>
  </si>
  <si>
    <t>2 weeks</t>
  </si>
  <si>
    <t>NOTE: Platelets on 1/25</t>
  </si>
  <si>
    <t>YES</t>
  </si>
  <si>
    <t>NOTE: GGT and BiliConj on 1/20; Platelets on 1/19</t>
  </si>
  <si>
    <t>3 months</t>
  </si>
  <si>
    <t>HAT</t>
  </si>
  <si>
    <t>No - 6 Days</t>
  </si>
  <si>
    <t xml:space="preserve">Grade 1-2 </t>
  </si>
  <si>
    <t>NOTE: closest GGT and BiliConj measurement to listing was on 2/9/2012 -- platelet measurement on 1/20 = 230, on 3/28 = 140</t>
  </si>
  <si>
    <t>NOTE: Closest measurements on 2/9 Platelets (348) and GGT (1311)</t>
  </si>
  <si>
    <t>NOTE: BiliConj on 3/30, platelets on 4/2</t>
  </si>
  <si>
    <t>PELD 16</t>
  </si>
  <si>
    <t>NOTE: Closest platelet count 4/16/2012 (438); ggt and biliconj 5/24/2012</t>
  </si>
  <si>
    <t>PELD 37</t>
  </si>
  <si>
    <t>pulmonary hemorrage</t>
  </si>
  <si>
    <t>CH(5.13.14): GGT and platelet is from 5/11/12</t>
  </si>
  <si>
    <t xml:space="preserve">PELD 30 </t>
  </si>
  <si>
    <t>PELD 32 exception</t>
  </si>
  <si>
    <t>No  Kasai</t>
  </si>
  <si>
    <t>NOTE: GGT 8/16; platelets &amp; biliconj 8/15</t>
  </si>
  <si>
    <t xml:space="preserve">PELD 28 </t>
  </si>
  <si>
    <t>Primary Graft Failure</t>
  </si>
  <si>
    <t>No - 5 Days</t>
  </si>
  <si>
    <t>NOTE: All measurements 9/25/2012</t>
  </si>
  <si>
    <t>Kasai @ 2 weeks, Kasai revision 9/13/12</t>
  </si>
  <si>
    <t>Infection/organ failure/herniation</t>
  </si>
  <si>
    <t>No - 29 days</t>
  </si>
  <si>
    <t>Pulmonary Hemorrhage</t>
  </si>
  <si>
    <t>NOTE: All measurements from 5/13/2013</t>
  </si>
  <si>
    <t>Status 1B           PELD 29</t>
  </si>
  <si>
    <t>PELD 39</t>
  </si>
  <si>
    <t>Respiratory/ Cariac Issues</t>
  </si>
  <si>
    <t>No - 10 days</t>
  </si>
  <si>
    <t>PELD exception 26</t>
  </si>
  <si>
    <t>moderate</t>
  </si>
  <si>
    <t>PELD exception 28</t>
  </si>
  <si>
    <t>PELD exception 30</t>
  </si>
  <si>
    <t>Kasai 9/2013</t>
  </si>
  <si>
    <t>PELD exception 34</t>
  </si>
  <si>
    <t>PELD exception 36</t>
  </si>
  <si>
    <t>PELD 43</t>
  </si>
  <si>
    <t>NOTE: GGT, Alk Phos, BiliConj, Platelets measurements from 5/13/2013</t>
  </si>
  <si>
    <t>PELD exception 32</t>
  </si>
  <si>
    <t>NOTE: Platelets, GGT, BiliConj, AlkPhos from 4/24/2014</t>
  </si>
  <si>
    <t>3 weeks</t>
  </si>
  <si>
    <t>7.5 weeks</t>
  </si>
  <si>
    <t>Platelets, GGT, BiliConj from 12/26/11; totalbili from 2/15/12</t>
  </si>
  <si>
    <t>PELD -7</t>
  </si>
  <si>
    <t>PELD  -7</t>
  </si>
  <si>
    <t>Platelets, GGT, BiliConj 7/23/08</t>
  </si>
  <si>
    <t>1 month</t>
  </si>
  <si>
    <t>MELD 13</t>
  </si>
  <si>
    <t>MELD 16</t>
  </si>
  <si>
    <t>MELD 18</t>
  </si>
  <si>
    <t>NOTE: listing alk phos from 8/2/11</t>
  </si>
  <si>
    <t>MELD 10</t>
  </si>
  <si>
    <t>MELD 24 exception</t>
  </si>
  <si>
    <t>MELD 11</t>
  </si>
  <si>
    <t>Platelets, GGT, BiliConj 4/16/13</t>
  </si>
  <si>
    <t>MELD -3</t>
  </si>
  <si>
    <t>absent</t>
  </si>
  <si>
    <t>post_alk_phos+AUAQ:AY</t>
  </si>
  <si>
    <t>Total list wait TIME</t>
  </si>
  <si>
    <t>weight - f/u</t>
  </si>
  <si>
    <t>postrans-death</t>
  </si>
  <si>
    <t>kasai date</t>
  </si>
  <si>
    <t>Tx list-Removal date</t>
  </si>
  <si>
    <t>treatment qty</t>
  </si>
  <si>
    <t>Identifier</t>
  </si>
  <si>
    <t>ggt</t>
  </si>
  <si>
    <t>platelets</t>
  </si>
  <si>
    <t>total_bili</t>
  </si>
  <si>
    <t>alk_phos</t>
  </si>
  <si>
    <t>creatinine</t>
  </si>
  <si>
    <t>sodium</t>
  </si>
  <si>
    <t>albumin</t>
  </si>
  <si>
    <t>inr</t>
  </si>
  <si>
    <t>sex</t>
  </si>
  <si>
    <t>height</t>
  </si>
  <si>
    <t>weight</t>
  </si>
  <si>
    <t>length</t>
  </si>
  <si>
    <t>aclf_date</t>
  </si>
  <si>
    <t>lt_date</t>
  </si>
  <si>
    <t>death_date</t>
  </si>
  <si>
    <t>conj_bili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</si>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</sst>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7" borderId="0" xfId="0" applyFill="1" applyAlignment="1">
      <alignment horizontal="center"/>
    </xf>
    <xf numFmtId="14" fontId="0" fillId="37" borderId="0" xfId="0" applyNumberFormat="1" applyFill="1" applyAlignment="1">
      <alignment horizontal="center"/>
    </xf>
    <xf numFmtId="0" fontId="20" fillId="35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0" fontId="0" fillId="35" borderId="10" xfId="0" applyFill="1" applyBorder="1" applyAlignment="1">
      <alignment horizontal="center"/>
    </xf>
    <xf numFmtId="14" fontId="0" fillId="35" borderId="10" xfId="0" applyNumberFormat="1" applyFill="1" applyBorder="1" applyAlignment="1">
      <alignment horizontal="center"/>
    </xf>
    <xf numFmtId="0" fontId="21" fillId="33" borderId="10" xfId="0" applyFont="1" applyFill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10" xfId="8" applyFont="1" applyFill="1" applyBorder="1" applyAlignment="1">
      <alignment horizontal="center" vertical="center" wrapText="1"/>
    </xf>
    <xf numFmtId="0" fontId="0" fillId="36" borderId="10" xfId="0" applyFont="1" applyFill="1" applyBorder="1" applyAlignment="1">
      <alignment horizontal="left"/>
    </xf>
    <xf numFmtId="14" fontId="0" fillId="36" borderId="10" xfId="0" applyNumberFormat="1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19" fillId="36" borderId="10" xfId="0" applyFont="1" applyFill="1" applyBorder="1" applyAlignment="1">
      <alignment horizontal="left"/>
    </xf>
    <xf numFmtId="14" fontId="19" fillId="36" borderId="10" xfId="0" applyNumberFormat="1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left"/>
    </xf>
    <xf numFmtId="14" fontId="0" fillId="34" borderId="10" xfId="0" applyNumberFormat="1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14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36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9"/>
  <sheetViews>
    <sheetView tabSelected="1" workbookViewId="0">
      <selection activeCell="H1" sqref="H1:H1048576"/>
    </sheetView>
  </sheetViews>
  <sheetFormatPr baseColWidth="10" defaultColWidth="16.83203125" defaultRowHeight="15" x14ac:dyDescent="0.2"/>
  <cols>
    <col min="1" max="1" width="16.83203125" style="32"/>
    <col min="2" max="14" width="16.83203125" style="34"/>
    <col min="15" max="15" width="22.1640625" style="34" customWidth="1"/>
    <col min="16" max="26" width="16.83203125" style="34"/>
    <col min="27" max="33" width="16.83203125" style="35"/>
    <col min="34" max="16384" width="16.83203125" style="34"/>
  </cols>
  <sheetData>
    <row r="1" spans="1:26" s="21" customFormat="1" ht="33" customHeight="1" x14ac:dyDescent="0.2">
      <c r="A1" s="20" t="s">
        <v>247</v>
      </c>
      <c r="B1" s="21" t="s">
        <v>2</v>
      </c>
      <c r="C1" s="21" t="s">
        <v>4</v>
      </c>
      <c r="D1" s="21" t="s">
        <v>3</v>
      </c>
      <c r="E1" s="21" t="s">
        <v>0</v>
      </c>
      <c r="F1" s="21" t="s">
        <v>260</v>
      </c>
      <c r="G1" s="21" t="s">
        <v>264</v>
      </c>
      <c r="H1" s="21" t="s">
        <v>261</v>
      </c>
      <c r="I1" s="21" t="s">
        <v>262</v>
      </c>
      <c r="J1" s="21" t="s">
        <v>10</v>
      </c>
      <c r="K1" s="21" t="s">
        <v>243</v>
      </c>
      <c r="L1" s="21" t="s">
        <v>248</v>
      </c>
      <c r="M1" s="21" t="s">
        <v>249</v>
      </c>
      <c r="N1" s="21" t="s">
        <v>250</v>
      </c>
      <c r="O1" s="21" t="s">
        <v>263</v>
      </c>
      <c r="P1" s="22" t="s">
        <v>251</v>
      </c>
      <c r="Q1" s="21" t="s">
        <v>252</v>
      </c>
      <c r="R1" s="21" t="s">
        <v>253</v>
      </c>
      <c r="S1" s="21" t="s">
        <v>254</v>
      </c>
      <c r="T1" s="21" t="s">
        <v>255</v>
      </c>
      <c r="U1" s="21" t="s">
        <v>256</v>
      </c>
      <c r="V1" s="21" t="s">
        <v>257</v>
      </c>
      <c r="W1" s="21" t="s">
        <v>258</v>
      </c>
      <c r="X1" s="21" t="s">
        <v>259</v>
      </c>
      <c r="Y1" s="21" t="s">
        <v>5</v>
      </c>
      <c r="Z1" s="21" t="s">
        <v>6</v>
      </c>
    </row>
    <row r="2" spans="1:26" s="25" customFormat="1" x14ac:dyDescent="0.2">
      <c r="A2" s="32">
        <v>8614873</v>
      </c>
      <c r="B2" s="33">
        <v>36800</v>
      </c>
      <c r="C2" s="34">
        <v>244</v>
      </c>
      <c r="D2" s="33">
        <v>37044</v>
      </c>
      <c r="E2" s="34" t="s">
        <v>30</v>
      </c>
      <c r="F2" s="30"/>
      <c r="G2" s="36">
        <f>DATEDIF(D2,H2,"d")</f>
        <v>486</v>
      </c>
      <c r="H2" s="30">
        <v>37530</v>
      </c>
      <c r="I2" s="33"/>
      <c r="J2" s="34">
        <v>0</v>
      </c>
      <c r="K2" s="34">
        <v>0</v>
      </c>
      <c r="L2" s="34"/>
      <c r="M2" s="34"/>
      <c r="N2" s="34">
        <v>0.7</v>
      </c>
      <c r="O2" s="34"/>
      <c r="P2" s="34"/>
      <c r="Q2" s="34"/>
      <c r="R2" s="34"/>
      <c r="S2" s="34">
        <v>2.7</v>
      </c>
      <c r="T2" s="34">
        <v>1.2</v>
      </c>
      <c r="U2" s="34" t="s">
        <v>41</v>
      </c>
      <c r="V2" s="34">
        <v>81</v>
      </c>
      <c r="W2" s="34">
        <v>10.1</v>
      </c>
      <c r="X2" s="34">
        <v>81</v>
      </c>
      <c r="Y2" s="34"/>
      <c r="Z2" s="34">
        <v>0</v>
      </c>
    </row>
    <row r="3" spans="1:26" s="25" customFormat="1" x14ac:dyDescent="0.2">
      <c r="A3" s="32">
        <v>8695502</v>
      </c>
      <c r="B3" s="33">
        <v>37243</v>
      </c>
      <c r="C3" s="34">
        <v>640</v>
      </c>
      <c r="D3" s="33">
        <v>37883</v>
      </c>
      <c r="E3" s="34" t="s">
        <v>30</v>
      </c>
      <c r="F3" s="30"/>
      <c r="G3" s="36">
        <f>DATEDIF(D3,H3,"d")</f>
        <v>49</v>
      </c>
      <c r="H3" s="30">
        <v>37932</v>
      </c>
      <c r="I3" s="33"/>
      <c r="J3" s="34">
        <v>0</v>
      </c>
      <c r="K3" s="34">
        <v>0</v>
      </c>
      <c r="L3" s="34">
        <v>177</v>
      </c>
      <c r="M3" s="34">
        <v>87</v>
      </c>
      <c r="N3" s="34">
        <v>6.9</v>
      </c>
      <c r="O3" s="34">
        <v>5.6</v>
      </c>
      <c r="P3" s="34">
        <v>740</v>
      </c>
      <c r="Q3" s="34">
        <v>0.8</v>
      </c>
      <c r="R3" s="34"/>
      <c r="S3" s="34">
        <v>3.2</v>
      </c>
      <c r="T3" s="34">
        <v>1.5</v>
      </c>
      <c r="U3" s="34" t="s">
        <v>41</v>
      </c>
      <c r="V3" s="34">
        <v>80.3</v>
      </c>
      <c r="W3" s="34">
        <v>11.5</v>
      </c>
      <c r="X3" s="34">
        <v>80.3</v>
      </c>
      <c r="Y3" s="34"/>
      <c r="Z3" s="34">
        <v>1</v>
      </c>
    </row>
    <row r="4" spans="1:26" s="25" customFormat="1" x14ac:dyDescent="0.2">
      <c r="A4" s="32">
        <v>8851430</v>
      </c>
      <c r="B4" s="33">
        <v>35490</v>
      </c>
      <c r="C4" s="34">
        <v>2706</v>
      </c>
      <c r="D4" s="33">
        <v>38196</v>
      </c>
      <c r="E4" s="34" t="s">
        <v>30</v>
      </c>
      <c r="F4" s="30"/>
      <c r="G4" s="36">
        <f>DATEDIF(D4,H4,"d")</f>
        <v>168</v>
      </c>
      <c r="H4" s="30">
        <v>38364</v>
      </c>
      <c r="I4" s="33"/>
      <c r="J4" s="34">
        <v>0</v>
      </c>
      <c r="K4" s="34">
        <v>0</v>
      </c>
      <c r="L4" s="34"/>
      <c r="M4" s="34"/>
      <c r="N4" s="34">
        <v>1.2</v>
      </c>
      <c r="O4" s="34"/>
      <c r="P4" s="34"/>
      <c r="Q4" s="34">
        <v>0.4</v>
      </c>
      <c r="R4" s="34"/>
      <c r="S4" s="34">
        <v>3.8</v>
      </c>
      <c r="T4" s="34">
        <v>1.1000000000000001</v>
      </c>
      <c r="U4" s="34" t="s">
        <v>50</v>
      </c>
      <c r="V4" s="34">
        <v>123</v>
      </c>
      <c r="W4" s="34">
        <v>26.9</v>
      </c>
      <c r="X4" s="34">
        <v>123</v>
      </c>
      <c r="Y4" s="34"/>
      <c r="Z4" s="34">
        <v>1</v>
      </c>
    </row>
    <row r="5" spans="1:26" s="25" customFormat="1" x14ac:dyDescent="0.2">
      <c r="A5" s="32">
        <v>8629852</v>
      </c>
      <c r="B5" s="33">
        <v>36959</v>
      </c>
      <c r="C5" s="34">
        <v>488</v>
      </c>
      <c r="D5" s="33">
        <v>37447</v>
      </c>
      <c r="E5" s="34" t="s">
        <v>30</v>
      </c>
      <c r="F5" s="30"/>
      <c r="G5" s="36">
        <f>DATEDIF(D5,H5,"d")</f>
        <v>281</v>
      </c>
      <c r="H5" s="30">
        <v>37728</v>
      </c>
      <c r="I5" s="33"/>
      <c r="J5" s="34">
        <v>0</v>
      </c>
      <c r="K5" s="34">
        <v>0</v>
      </c>
      <c r="L5" s="34">
        <v>421</v>
      </c>
      <c r="M5" s="34">
        <v>447</v>
      </c>
      <c r="N5" s="34">
        <v>6.2</v>
      </c>
      <c r="O5" s="34">
        <v>4.5999999999999996</v>
      </c>
      <c r="P5" s="34">
        <v>791</v>
      </c>
      <c r="Q5" s="34">
        <v>0.3</v>
      </c>
      <c r="R5" s="34"/>
      <c r="S5" s="34">
        <v>3.4</v>
      </c>
      <c r="T5" s="34">
        <v>1</v>
      </c>
      <c r="U5" s="34" t="s">
        <v>41</v>
      </c>
      <c r="V5" s="34">
        <v>72.599999999999994</v>
      </c>
      <c r="W5" s="34">
        <v>8.8000000000000007</v>
      </c>
      <c r="X5" s="34">
        <v>72.599999999999994</v>
      </c>
      <c r="Y5" s="34"/>
      <c r="Z5" s="34">
        <v>1</v>
      </c>
    </row>
    <row r="6" spans="1:26" s="25" customFormat="1" x14ac:dyDescent="0.2">
      <c r="A6" s="32">
        <v>8783427</v>
      </c>
      <c r="B6" s="33">
        <v>37680</v>
      </c>
      <c r="C6" s="34">
        <v>133</v>
      </c>
      <c r="D6" s="33">
        <v>37813</v>
      </c>
      <c r="E6" s="34" t="s">
        <v>30</v>
      </c>
      <c r="F6" s="30"/>
      <c r="G6" s="36">
        <f>DATEDIF(D6,H6,"d")</f>
        <v>27</v>
      </c>
      <c r="H6" s="30">
        <v>37840</v>
      </c>
      <c r="I6" s="33"/>
      <c r="J6" s="34">
        <v>0</v>
      </c>
      <c r="K6" s="34">
        <v>0</v>
      </c>
      <c r="L6" s="34">
        <v>492</v>
      </c>
      <c r="M6" s="34">
        <v>125</v>
      </c>
      <c r="N6" s="34">
        <v>17.399999999999999</v>
      </c>
      <c r="O6" s="34">
        <v>6.1</v>
      </c>
      <c r="P6" s="34">
        <v>777</v>
      </c>
      <c r="Q6" s="34">
        <v>0.2</v>
      </c>
      <c r="R6" s="34"/>
      <c r="S6" s="34">
        <v>3.1</v>
      </c>
      <c r="T6" s="34">
        <v>1.6</v>
      </c>
      <c r="U6" s="34" t="s">
        <v>50</v>
      </c>
      <c r="V6" s="34">
        <v>60.3</v>
      </c>
      <c r="W6" s="34">
        <v>7.17</v>
      </c>
      <c r="X6" s="34">
        <v>60.3</v>
      </c>
      <c r="Y6" s="34"/>
      <c r="Z6" s="34">
        <v>0</v>
      </c>
    </row>
    <row r="7" spans="1:26" s="25" customFormat="1" x14ac:dyDescent="0.2">
      <c r="A7" s="32">
        <v>8873293</v>
      </c>
      <c r="B7" s="33">
        <v>38095</v>
      </c>
      <c r="C7" s="34">
        <v>192</v>
      </c>
      <c r="D7" s="33">
        <v>38287</v>
      </c>
      <c r="E7" s="34" t="s">
        <v>30</v>
      </c>
      <c r="F7" s="30"/>
      <c r="G7" s="36">
        <f>DATEDIF(D7,H7,"d")</f>
        <v>61</v>
      </c>
      <c r="H7" s="30">
        <v>38348</v>
      </c>
      <c r="I7" s="33">
        <v>39429</v>
      </c>
      <c r="J7" s="34">
        <v>0</v>
      </c>
      <c r="K7" s="34">
        <v>1</v>
      </c>
      <c r="L7" s="34">
        <v>78</v>
      </c>
      <c r="M7" s="34">
        <v>17</v>
      </c>
      <c r="N7" s="34">
        <v>10.9</v>
      </c>
      <c r="O7" s="34">
        <v>9.9</v>
      </c>
      <c r="P7" s="34">
        <v>760</v>
      </c>
      <c r="Q7" s="34">
        <v>0.2</v>
      </c>
      <c r="R7" s="34"/>
      <c r="S7" s="34">
        <v>2.2999999999999998</v>
      </c>
      <c r="T7" s="34">
        <v>1.5</v>
      </c>
      <c r="U7" s="34" t="s">
        <v>50</v>
      </c>
      <c r="V7" s="34">
        <v>64</v>
      </c>
      <c r="W7" s="34">
        <v>7.6</v>
      </c>
      <c r="X7" s="34">
        <v>61</v>
      </c>
      <c r="Y7" s="34"/>
      <c r="Z7" s="34">
        <v>0</v>
      </c>
    </row>
    <row r="8" spans="1:26" s="25" customFormat="1" x14ac:dyDescent="0.2">
      <c r="A8" s="32">
        <v>9168374</v>
      </c>
      <c r="B8" s="33">
        <v>39478</v>
      </c>
      <c r="C8" s="34">
        <v>342</v>
      </c>
      <c r="D8" s="33">
        <v>39820</v>
      </c>
      <c r="E8" s="34" t="s">
        <v>30</v>
      </c>
      <c r="F8" s="30"/>
      <c r="G8" s="36">
        <f>DATEDIF(D8,H8,"d")</f>
        <v>179</v>
      </c>
      <c r="H8" s="30">
        <v>39999</v>
      </c>
      <c r="I8" s="33"/>
      <c r="J8" s="34">
        <v>0</v>
      </c>
      <c r="K8" s="34">
        <v>0</v>
      </c>
      <c r="L8" s="34">
        <v>1183</v>
      </c>
      <c r="M8" s="34">
        <v>172</v>
      </c>
      <c r="N8" s="34">
        <v>10.1</v>
      </c>
      <c r="O8" s="34">
        <v>4.7</v>
      </c>
      <c r="P8" s="34">
        <v>692</v>
      </c>
      <c r="Q8" s="34"/>
      <c r="R8" s="34">
        <v>143</v>
      </c>
      <c r="S8" s="34">
        <v>3</v>
      </c>
      <c r="T8" s="34">
        <v>1.3</v>
      </c>
      <c r="U8" s="34" t="s">
        <v>41</v>
      </c>
      <c r="V8" s="34">
        <v>71</v>
      </c>
      <c r="W8" s="34">
        <v>7.9</v>
      </c>
      <c r="X8" s="34">
        <v>71</v>
      </c>
      <c r="Y8" s="34"/>
      <c r="Z8" s="34">
        <v>0</v>
      </c>
    </row>
    <row r="9" spans="1:26" s="25" customFormat="1" x14ac:dyDescent="0.2">
      <c r="A9" s="32">
        <v>3001034361</v>
      </c>
      <c r="B9" s="33">
        <v>40454</v>
      </c>
      <c r="C9" s="34">
        <v>311</v>
      </c>
      <c r="D9" s="33">
        <v>40765</v>
      </c>
      <c r="E9" s="34" t="s">
        <v>30</v>
      </c>
      <c r="F9" s="30"/>
      <c r="G9" s="36">
        <f>DATEDIF(D9,H9,"d")</f>
        <v>223</v>
      </c>
      <c r="H9" s="30">
        <v>40988</v>
      </c>
      <c r="I9" s="33"/>
      <c r="J9" s="34">
        <v>0</v>
      </c>
      <c r="K9" s="34">
        <v>0</v>
      </c>
      <c r="L9" s="34"/>
      <c r="M9" s="34"/>
      <c r="N9" s="34">
        <v>1.2</v>
      </c>
      <c r="O9" s="34"/>
      <c r="P9" s="34">
        <v>165</v>
      </c>
      <c r="Q9" s="34">
        <v>0.2</v>
      </c>
      <c r="R9" s="34">
        <v>143</v>
      </c>
      <c r="S9" s="34">
        <v>3.5</v>
      </c>
      <c r="T9" s="34">
        <v>1</v>
      </c>
      <c r="U9" s="34" t="s">
        <v>50</v>
      </c>
      <c r="V9" s="34">
        <v>70.099999999999994</v>
      </c>
      <c r="W9" s="34">
        <v>7.45</v>
      </c>
      <c r="X9" s="34">
        <v>70.099999999999994</v>
      </c>
      <c r="Y9" s="34"/>
      <c r="Z9" s="34">
        <v>1</v>
      </c>
    </row>
    <row r="10" spans="1:26" s="25" customFormat="1" x14ac:dyDescent="0.2">
      <c r="A10" s="23">
        <v>3001352966</v>
      </c>
      <c r="B10" s="24">
        <v>41270</v>
      </c>
      <c r="C10" s="25">
        <v>111</v>
      </c>
      <c r="D10" s="24">
        <v>41381</v>
      </c>
      <c r="E10" s="25" t="s">
        <v>55</v>
      </c>
      <c r="F10" s="24">
        <v>41540</v>
      </c>
      <c r="G10" s="36">
        <f>DATEDIF(D10,F10,"d")</f>
        <v>159</v>
      </c>
      <c r="H10" s="24">
        <v>41543</v>
      </c>
      <c r="I10" s="24"/>
      <c r="J10" s="25">
        <v>0</v>
      </c>
      <c r="K10" s="25">
        <v>0</v>
      </c>
      <c r="L10" s="25">
        <v>259</v>
      </c>
      <c r="M10" s="25">
        <v>161</v>
      </c>
      <c r="N10" s="25">
        <v>8.9</v>
      </c>
      <c r="O10" s="25">
        <v>4.4000000000000004</v>
      </c>
      <c r="P10" s="25">
        <v>667</v>
      </c>
      <c r="Q10" s="25">
        <v>0.16</v>
      </c>
      <c r="R10" s="25">
        <v>143</v>
      </c>
      <c r="S10" s="25">
        <v>3.5</v>
      </c>
      <c r="T10" s="25">
        <v>1.3</v>
      </c>
      <c r="U10" s="25" t="s">
        <v>41</v>
      </c>
      <c r="V10" s="25">
        <v>59.7</v>
      </c>
      <c r="W10" s="25">
        <v>5.57</v>
      </c>
      <c r="X10" s="25">
        <v>59.7</v>
      </c>
      <c r="Z10" s="25">
        <v>0</v>
      </c>
    </row>
    <row r="11" spans="1:26" s="25" customFormat="1" x14ac:dyDescent="0.2">
      <c r="A11" s="32">
        <v>8351515</v>
      </c>
      <c r="B11" s="33">
        <v>35997</v>
      </c>
      <c r="C11" s="34">
        <v>5748</v>
      </c>
      <c r="D11" s="33">
        <v>41745</v>
      </c>
      <c r="E11" s="34" t="s">
        <v>30</v>
      </c>
      <c r="F11" s="30"/>
      <c r="G11" s="36">
        <f>DATEDIF(D11,H11,"d")</f>
        <v>171</v>
      </c>
      <c r="H11" s="30">
        <v>41916</v>
      </c>
      <c r="I11" s="33"/>
      <c r="J11" s="34">
        <v>0</v>
      </c>
      <c r="K11" s="34">
        <v>0</v>
      </c>
      <c r="L11" s="34">
        <v>18</v>
      </c>
      <c r="M11" s="34">
        <v>105</v>
      </c>
      <c r="N11" s="34">
        <v>1.6</v>
      </c>
      <c r="O11" s="34">
        <v>0</v>
      </c>
      <c r="P11" s="34">
        <v>197</v>
      </c>
      <c r="Q11" s="34">
        <v>0.49</v>
      </c>
      <c r="R11" s="34">
        <v>142</v>
      </c>
      <c r="S11" s="34">
        <v>3.4</v>
      </c>
      <c r="T11" s="34">
        <v>1.3</v>
      </c>
      <c r="U11" s="34" t="s">
        <v>50</v>
      </c>
      <c r="V11" s="34">
        <v>174.5</v>
      </c>
      <c r="W11" s="34">
        <v>87.9</v>
      </c>
      <c r="X11" s="34">
        <v>174.5</v>
      </c>
      <c r="Y11" s="34"/>
      <c r="Z11" s="34">
        <v>1</v>
      </c>
    </row>
    <row r="12" spans="1:26" s="25" customFormat="1" x14ac:dyDescent="0.2">
      <c r="A12" s="23">
        <v>3001044921</v>
      </c>
      <c r="B12" s="24">
        <v>40741</v>
      </c>
      <c r="C12" s="25">
        <v>198</v>
      </c>
      <c r="D12" s="24">
        <v>40939</v>
      </c>
      <c r="E12" s="25" t="s">
        <v>55</v>
      </c>
      <c r="F12" s="24">
        <v>41102</v>
      </c>
      <c r="G12" s="36">
        <f>DATEDIF(D12,F12,"d")</f>
        <v>163</v>
      </c>
      <c r="H12" s="24"/>
      <c r="I12" s="24">
        <v>41108</v>
      </c>
      <c r="J12" s="25">
        <v>1</v>
      </c>
      <c r="K12" s="25">
        <v>0</v>
      </c>
      <c r="L12" s="25">
        <v>983</v>
      </c>
      <c r="M12" s="25">
        <v>100</v>
      </c>
      <c r="N12" s="25">
        <v>11.3</v>
      </c>
      <c r="O12" s="25">
        <v>4.8</v>
      </c>
      <c r="P12" s="25">
        <v>790</v>
      </c>
      <c r="Q12" s="25">
        <v>0.4</v>
      </c>
      <c r="R12" s="25">
        <v>142</v>
      </c>
      <c r="S12" s="25">
        <v>3.3</v>
      </c>
      <c r="T12" s="25">
        <v>1.9</v>
      </c>
      <c r="U12" s="25" t="s">
        <v>50</v>
      </c>
      <c r="V12" s="25">
        <v>62</v>
      </c>
      <c r="W12" s="25">
        <v>6.2</v>
      </c>
      <c r="X12" s="25">
        <v>55</v>
      </c>
      <c r="Z12" s="25">
        <v>0</v>
      </c>
    </row>
    <row r="13" spans="1:26" s="25" customFormat="1" x14ac:dyDescent="0.2">
      <c r="A13" s="32">
        <v>3000408186</v>
      </c>
      <c r="B13" s="33">
        <v>39664</v>
      </c>
      <c r="C13" s="34">
        <v>185</v>
      </c>
      <c r="D13" s="33">
        <v>39849</v>
      </c>
      <c r="E13" s="34" t="s">
        <v>30</v>
      </c>
      <c r="F13" s="30"/>
      <c r="G13" s="36">
        <f>DATEDIF(D13,H13,"d")</f>
        <v>14</v>
      </c>
      <c r="H13" s="30">
        <v>39863</v>
      </c>
      <c r="I13" s="33"/>
      <c r="J13" s="34">
        <v>0</v>
      </c>
      <c r="K13" s="34">
        <v>0</v>
      </c>
      <c r="L13" s="34">
        <v>236</v>
      </c>
      <c r="M13" s="34">
        <v>142</v>
      </c>
      <c r="N13" s="34">
        <v>20.100000000000001</v>
      </c>
      <c r="O13" s="34">
        <v>8.6999999999999993</v>
      </c>
      <c r="P13" s="34">
        <v>404</v>
      </c>
      <c r="Q13" s="34">
        <v>0.3</v>
      </c>
      <c r="R13" s="34">
        <v>142</v>
      </c>
      <c r="S13" s="34">
        <v>3</v>
      </c>
      <c r="T13" s="34">
        <v>2.36</v>
      </c>
      <c r="U13" s="34" t="s">
        <v>41</v>
      </c>
      <c r="V13" s="34">
        <v>62</v>
      </c>
      <c r="W13" s="34">
        <v>6.3</v>
      </c>
      <c r="X13" s="34">
        <v>62</v>
      </c>
      <c r="Y13" s="34"/>
      <c r="Z13" s="34">
        <v>0</v>
      </c>
    </row>
    <row r="14" spans="1:26" s="25" customFormat="1" x14ac:dyDescent="0.2">
      <c r="A14" s="32">
        <v>9013329</v>
      </c>
      <c r="B14" s="33">
        <v>38781</v>
      </c>
      <c r="C14" s="34">
        <v>170</v>
      </c>
      <c r="D14" s="33">
        <v>38951</v>
      </c>
      <c r="E14" s="34" t="s">
        <v>30</v>
      </c>
      <c r="F14" s="30"/>
      <c r="G14" s="36">
        <f>DATEDIF(D14,H14,"d")</f>
        <v>96</v>
      </c>
      <c r="H14" s="30">
        <v>39047</v>
      </c>
      <c r="I14" s="33"/>
      <c r="J14" s="34">
        <v>0</v>
      </c>
      <c r="K14" s="34">
        <v>0</v>
      </c>
      <c r="L14" s="34">
        <v>306</v>
      </c>
      <c r="M14" s="34">
        <v>109</v>
      </c>
      <c r="N14" s="34">
        <v>5.5</v>
      </c>
      <c r="O14" s="34">
        <v>4.8</v>
      </c>
      <c r="P14" s="34">
        <v>347</v>
      </c>
      <c r="Q14" s="34">
        <v>0.3</v>
      </c>
      <c r="R14" s="34">
        <v>142</v>
      </c>
      <c r="S14" s="34">
        <v>2.9</v>
      </c>
      <c r="T14" s="34">
        <v>1.1000000000000001</v>
      </c>
      <c r="U14" s="34" t="s">
        <v>41</v>
      </c>
      <c r="V14" s="34">
        <v>62.6</v>
      </c>
      <c r="W14" s="34">
        <v>6.8</v>
      </c>
      <c r="X14" s="34">
        <v>62</v>
      </c>
      <c r="Y14" s="34"/>
      <c r="Z14" s="34">
        <v>0</v>
      </c>
    </row>
    <row r="15" spans="1:26" s="25" customFormat="1" x14ac:dyDescent="0.2">
      <c r="A15" s="32">
        <v>3000455456</v>
      </c>
      <c r="B15" s="33">
        <v>39705</v>
      </c>
      <c r="C15" s="34">
        <v>409</v>
      </c>
      <c r="D15" s="33">
        <v>40114</v>
      </c>
      <c r="E15" s="34" t="s">
        <v>30</v>
      </c>
      <c r="F15" s="30"/>
      <c r="G15" s="36">
        <f>DATEDIF(D15,H15,"d")</f>
        <v>10</v>
      </c>
      <c r="H15" s="30">
        <v>40124</v>
      </c>
      <c r="I15" s="33"/>
      <c r="J15" s="34">
        <v>0</v>
      </c>
      <c r="K15" s="34">
        <v>0</v>
      </c>
      <c r="L15" s="34">
        <v>635</v>
      </c>
      <c r="M15" s="34">
        <v>205</v>
      </c>
      <c r="N15" s="34">
        <v>12.7</v>
      </c>
      <c r="O15" s="34">
        <v>6.4</v>
      </c>
      <c r="P15" s="34">
        <v>828</v>
      </c>
      <c r="Q15" s="34"/>
      <c r="R15" s="34">
        <v>141</v>
      </c>
      <c r="S15" s="34">
        <v>4.5</v>
      </c>
      <c r="T15" s="34">
        <v>1</v>
      </c>
      <c r="U15" s="34" t="s">
        <v>50</v>
      </c>
      <c r="V15" s="34">
        <v>72.400000000000006</v>
      </c>
      <c r="W15" s="34">
        <v>8.1</v>
      </c>
      <c r="X15" s="34">
        <v>72.400000000000006</v>
      </c>
      <c r="Y15" s="34"/>
      <c r="Z15" s="34">
        <v>1</v>
      </c>
    </row>
    <row r="16" spans="1:26" s="25" customFormat="1" x14ac:dyDescent="0.2">
      <c r="A16" s="32">
        <v>3000708938</v>
      </c>
      <c r="B16" s="33">
        <v>40102</v>
      </c>
      <c r="C16" s="34">
        <v>273</v>
      </c>
      <c r="D16" s="33">
        <v>40375</v>
      </c>
      <c r="E16" s="34" t="s">
        <v>30</v>
      </c>
      <c r="F16" s="30"/>
      <c r="G16" s="36">
        <f>DATEDIF(D16,H16,"d")</f>
        <v>114</v>
      </c>
      <c r="H16" s="30">
        <v>40489</v>
      </c>
      <c r="I16" s="33"/>
      <c r="J16" s="34">
        <v>0</v>
      </c>
      <c r="K16" s="34">
        <v>0</v>
      </c>
      <c r="L16" s="34">
        <v>330</v>
      </c>
      <c r="M16" s="34">
        <v>150</v>
      </c>
      <c r="N16" s="34">
        <v>10.4</v>
      </c>
      <c r="O16" s="34">
        <v>4.5</v>
      </c>
      <c r="P16" s="34">
        <v>1417</v>
      </c>
      <c r="Q16" s="34">
        <v>0.2</v>
      </c>
      <c r="R16" s="34">
        <v>141</v>
      </c>
      <c r="S16" s="34">
        <v>2.7</v>
      </c>
      <c r="T16" s="34">
        <v>1.3</v>
      </c>
      <c r="U16" s="34" t="s">
        <v>50</v>
      </c>
      <c r="V16" s="34">
        <v>66</v>
      </c>
      <c r="W16" s="34">
        <v>7.4</v>
      </c>
      <c r="X16" s="34">
        <v>66</v>
      </c>
      <c r="Y16" s="34"/>
      <c r="Z16" s="34">
        <v>0</v>
      </c>
    </row>
    <row r="17" spans="1:33" s="25" customFormat="1" x14ac:dyDescent="0.2">
      <c r="A17" s="32">
        <v>3000928405</v>
      </c>
      <c r="B17" s="33">
        <v>40421</v>
      </c>
      <c r="C17" s="34">
        <v>337</v>
      </c>
      <c r="D17" s="33">
        <v>40758</v>
      </c>
      <c r="E17" s="34" t="s">
        <v>30</v>
      </c>
      <c r="F17" s="30"/>
      <c r="G17" s="36">
        <f>DATEDIF(D17,H17,"d")</f>
        <v>160</v>
      </c>
      <c r="H17" s="30">
        <v>40918</v>
      </c>
      <c r="I17" s="33"/>
      <c r="J17" s="34">
        <v>0</v>
      </c>
      <c r="K17" s="34">
        <v>0</v>
      </c>
      <c r="L17" s="34">
        <v>840</v>
      </c>
      <c r="M17" s="34">
        <v>354</v>
      </c>
      <c r="N17" s="34">
        <v>8.6999999999999993</v>
      </c>
      <c r="O17" s="34">
        <v>4.2</v>
      </c>
      <c r="P17" s="34">
        <v>1153</v>
      </c>
      <c r="Q17" s="34">
        <v>0.2</v>
      </c>
      <c r="R17" s="34">
        <v>141</v>
      </c>
      <c r="S17" s="34">
        <v>3.9</v>
      </c>
      <c r="T17" s="34">
        <v>1</v>
      </c>
      <c r="U17" s="34" t="s">
        <v>50</v>
      </c>
      <c r="V17" s="34">
        <v>67.5</v>
      </c>
      <c r="W17" s="34">
        <v>8.3000000000000007</v>
      </c>
      <c r="X17" s="34">
        <v>67.5</v>
      </c>
      <c r="Y17" s="34"/>
      <c r="Z17" s="34">
        <v>1</v>
      </c>
    </row>
    <row r="18" spans="1:33" s="25" customFormat="1" x14ac:dyDescent="0.2">
      <c r="A18" s="32">
        <v>3000400642</v>
      </c>
      <c r="B18" s="33">
        <v>36497</v>
      </c>
      <c r="C18" s="34">
        <v>3531</v>
      </c>
      <c r="D18" s="33">
        <v>40028</v>
      </c>
      <c r="E18" s="34" t="s">
        <v>30</v>
      </c>
      <c r="F18" s="30"/>
      <c r="G18" s="36">
        <f>DATEDIF(D18,H18,"d")</f>
        <v>38</v>
      </c>
      <c r="H18" s="30">
        <v>40066</v>
      </c>
      <c r="I18" s="33"/>
      <c r="J18" s="34">
        <v>0</v>
      </c>
      <c r="K18" s="34">
        <v>0</v>
      </c>
      <c r="L18" s="34">
        <v>159</v>
      </c>
      <c r="M18" s="34">
        <v>37</v>
      </c>
      <c r="N18" s="34">
        <v>5</v>
      </c>
      <c r="O18" s="34">
        <v>3.3</v>
      </c>
      <c r="P18" s="34">
        <v>262</v>
      </c>
      <c r="Q18" s="34"/>
      <c r="R18" s="34">
        <v>140</v>
      </c>
      <c r="S18" s="34">
        <v>4.8</v>
      </c>
      <c r="T18" s="34">
        <v>1.5</v>
      </c>
      <c r="U18" s="34" t="s">
        <v>41</v>
      </c>
      <c r="V18" s="34">
        <v>135.4</v>
      </c>
      <c r="W18" s="34">
        <v>36.200000000000003</v>
      </c>
      <c r="X18" s="34">
        <v>135.4</v>
      </c>
      <c r="Y18" s="34"/>
      <c r="Z18" s="34">
        <v>1</v>
      </c>
    </row>
    <row r="19" spans="1:33" s="28" customFormat="1" x14ac:dyDescent="0.2">
      <c r="A19" s="32">
        <v>3001166064</v>
      </c>
      <c r="B19" s="33">
        <v>40962</v>
      </c>
      <c r="C19" s="34">
        <v>168</v>
      </c>
      <c r="D19" s="33">
        <v>41130</v>
      </c>
      <c r="E19" s="34" t="s">
        <v>30</v>
      </c>
      <c r="F19" s="30"/>
      <c r="G19" s="36">
        <f>DATEDIF(D19,H19,"d")</f>
        <v>7</v>
      </c>
      <c r="H19" s="30">
        <v>41137</v>
      </c>
      <c r="I19" s="33"/>
      <c r="J19" s="34">
        <v>0</v>
      </c>
      <c r="K19" s="34">
        <v>0</v>
      </c>
      <c r="L19" s="34">
        <v>376</v>
      </c>
      <c r="M19" s="34">
        <v>494</v>
      </c>
      <c r="N19" s="34">
        <v>12.5</v>
      </c>
      <c r="O19" s="34">
        <v>8.3000000000000007</v>
      </c>
      <c r="P19" s="34">
        <v>362</v>
      </c>
      <c r="Q19" s="34">
        <v>0.18</v>
      </c>
      <c r="R19" s="34">
        <v>140</v>
      </c>
      <c r="S19" s="34">
        <v>3.6</v>
      </c>
      <c r="T19" s="34">
        <v>1.5</v>
      </c>
      <c r="U19" s="34" t="s">
        <v>41</v>
      </c>
      <c r="V19" s="34">
        <v>66.8</v>
      </c>
      <c r="W19" s="34">
        <v>7.1849999999999996</v>
      </c>
      <c r="X19" s="34">
        <v>66.8</v>
      </c>
      <c r="Y19" s="34"/>
      <c r="Z19" s="34">
        <v>0</v>
      </c>
    </row>
    <row r="20" spans="1:33" s="25" customFormat="1" x14ac:dyDescent="0.2">
      <c r="A20" s="32">
        <v>3000937439</v>
      </c>
      <c r="B20" s="33">
        <v>37228</v>
      </c>
      <c r="C20" s="34">
        <v>3545</v>
      </c>
      <c r="D20" s="33">
        <v>40773</v>
      </c>
      <c r="E20" s="34" t="s">
        <v>30</v>
      </c>
      <c r="F20" s="30"/>
      <c r="G20" s="36">
        <f>DATEDIF(D20,H20,"d")</f>
        <v>114</v>
      </c>
      <c r="H20" s="30">
        <v>40887</v>
      </c>
      <c r="I20" s="33"/>
      <c r="J20" s="34">
        <v>0</v>
      </c>
      <c r="K20" s="34">
        <v>0</v>
      </c>
      <c r="L20" s="34">
        <v>155</v>
      </c>
      <c r="M20" s="34">
        <v>115</v>
      </c>
      <c r="N20" s="34">
        <v>0.8</v>
      </c>
      <c r="O20" s="34">
        <v>4.3</v>
      </c>
      <c r="P20" s="34">
        <v>274</v>
      </c>
      <c r="Q20" s="34">
        <v>0.17</v>
      </c>
      <c r="R20" s="34">
        <v>140</v>
      </c>
      <c r="S20" s="34">
        <v>3.3</v>
      </c>
      <c r="T20" s="34">
        <v>1</v>
      </c>
      <c r="U20" s="34" t="s">
        <v>41</v>
      </c>
      <c r="V20" s="34">
        <v>88.2</v>
      </c>
      <c r="W20" s="34">
        <v>12.9</v>
      </c>
      <c r="X20" s="34">
        <v>132</v>
      </c>
      <c r="Y20" s="34"/>
      <c r="Z20" s="34">
        <v>1</v>
      </c>
    </row>
    <row r="21" spans="1:33" s="25" customFormat="1" x14ac:dyDescent="0.2">
      <c r="A21" s="32">
        <v>3001554171</v>
      </c>
      <c r="B21" s="33">
        <v>41617</v>
      </c>
      <c r="C21" s="34">
        <v>151</v>
      </c>
      <c r="D21" s="33">
        <v>41768</v>
      </c>
      <c r="E21" s="34" t="s">
        <v>30</v>
      </c>
      <c r="F21" s="30"/>
      <c r="G21" s="36">
        <f>DATEDIF(D21,H21,"d")</f>
        <v>95</v>
      </c>
      <c r="H21" s="30">
        <v>41863</v>
      </c>
      <c r="I21" s="33"/>
      <c r="J21" s="34">
        <v>0</v>
      </c>
      <c r="K21" s="34">
        <v>0</v>
      </c>
      <c r="L21" s="34">
        <v>994</v>
      </c>
      <c r="M21" s="34">
        <v>502</v>
      </c>
      <c r="N21" s="34">
        <v>6</v>
      </c>
      <c r="O21" s="34">
        <v>2.7</v>
      </c>
      <c r="P21" s="34">
        <v>550</v>
      </c>
      <c r="Q21" s="34">
        <v>0.15</v>
      </c>
      <c r="R21" s="34">
        <v>140</v>
      </c>
      <c r="S21" s="34">
        <v>3.5</v>
      </c>
      <c r="T21" s="34">
        <v>0.8</v>
      </c>
      <c r="U21" s="34" t="s">
        <v>50</v>
      </c>
      <c r="V21" s="34">
        <v>66</v>
      </c>
      <c r="W21" s="34">
        <v>6.75</v>
      </c>
      <c r="X21" s="34">
        <v>66</v>
      </c>
      <c r="Y21" s="34"/>
      <c r="Z21" s="34">
        <v>0</v>
      </c>
    </row>
    <row r="22" spans="1:33" s="31" customFormat="1" x14ac:dyDescent="0.2">
      <c r="A22" s="32">
        <v>9009259</v>
      </c>
      <c r="B22" s="33">
        <v>38628</v>
      </c>
      <c r="C22" s="34">
        <v>312</v>
      </c>
      <c r="D22" s="33">
        <v>38940</v>
      </c>
      <c r="E22" s="34" t="s">
        <v>30</v>
      </c>
      <c r="F22" s="30"/>
      <c r="G22" s="36">
        <f>DATEDIF(D22,H22,"d")</f>
        <v>4</v>
      </c>
      <c r="H22" s="30">
        <v>38944</v>
      </c>
      <c r="I22" s="33"/>
      <c r="J22" s="34">
        <v>0</v>
      </c>
      <c r="K22" s="34">
        <v>0</v>
      </c>
      <c r="L22" s="34">
        <v>763</v>
      </c>
      <c r="M22" s="34">
        <v>304</v>
      </c>
      <c r="N22" s="34">
        <v>1.6</v>
      </c>
      <c r="O22" s="34">
        <v>0</v>
      </c>
      <c r="P22" s="34">
        <v>1172</v>
      </c>
      <c r="Q22" s="34">
        <v>0.2</v>
      </c>
      <c r="R22" s="34">
        <v>139</v>
      </c>
      <c r="S22" s="34">
        <v>2.9</v>
      </c>
      <c r="T22" s="34">
        <v>0.9</v>
      </c>
      <c r="U22" s="34" t="s">
        <v>50</v>
      </c>
      <c r="V22" s="34">
        <v>67.3</v>
      </c>
      <c r="W22" s="34">
        <v>8.4</v>
      </c>
      <c r="X22" s="34">
        <v>60.2</v>
      </c>
      <c r="Y22" s="34"/>
      <c r="Z22" s="34">
        <v>1</v>
      </c>
    </row>
    <row r="23" spans="1:33" x14ac:dyDescent="0.2">
      <c r="A23" s="32">
        <v>3001088438</v>
      </c>
      <c r="B23" s="33">
        <v>40883</v>
      </c>
      <c r="C23" s="34">
        <v>162</v>
      </c>
      <c r="D23" s="33">
        <v>41045</v>
      </c>
      <c r="E23" s="34" t="s">
        <v>30</v>
      </c>
      <c r="F23" s="30"/>
      <c r="G23" s="36">
        <f>DATEDIF(D23,H23,"d")</f>
        <v>54</v>
      </c>
      <c r="H23" s="30">
        <v>41099</v>
      </c>
      <c r="I23" s="33"/>
      <c r="J23" s="34">
        <v>0</v>
      </c>
      <c r="K23" s="34">
        <v>0</v>
      </c>
      <c r="L23" s="34">
        <v>1186</v>
      </c>
      <c r="N23" s="34">
        <v>13.4</v>
      </c>
      <c r="O23" s="34">
        <v>8.6999999999999993</v>
      </c>
      <c r="P23" s="34">
        <v>812</v>
      </c>
      <c r="Q23" s="34">
        <v>0.2</v>
      </c>
      <c r="R23" s="34">
        <v>139</v>
      </c>
      <c r="S23" s="34">
        <v>3.9</v>
      </c>
      <c r="T23" s="34">
        <v>1.6</v>
      </c>
      <c r="U23" s="34" t="s">
        <v>41</v>
      </c>
      <c r="V23" s="34">
        <v>63.5</v>
      </c>
      <c r="W23" s="34">
        <v>5.89</v>
      </c>
      <c r="X23" s="34">
        <v>63.5</v>
      </c>
      <c r="Z23" s="34">
        <v>0</v>
      </c>
      <c r="AA23" s="34"/>
      <c r="AB23" s="34"/>
      <c r="AC23" s="34"/>
      <c r="AD23" s="34"/>
      <c r="AE23" s="34"/>
      <c r="AF23" s="34"/>
      <c r="AG23" s="34"/>
    </row>
    <row r="24" spans="1:33" x14ac:dyDescent="0.2">
      <c r="A24" s="32">
        <v>8572862</v>
      </c>
      <c r="B24" s="33">
        <v>34518</v>
      </c>
      <c r="C24" s="34">
        <v>4798</v>
      </c>
      <c r="D24" s="33">
        <v>39316</v>
      </c>
      <c r="E24" s="34" t="s">
        <v>30</v>
      </c>
      <c r="F24" s="30"/>
      <c r="G24" s="36">
        <f>DATEDIF(D24,H24,"d")</f>
        <v>135</v>
      </c>
      <c r="H24" s="30">
        <v>39451</v>
      </c>
      <c r="I24" s="33"/>
      <c r="J24" s="34">
        <v>0</v>
      </c>
      <c r="K24" s="34">
        <v>0</v>
      </c>
      <c r="L24" s="34">
        <v>226</v>
      </c>
      <c r="M24" s="34">
        <v>94</v>
      </c>
      <c r="N24" s="34">
        <v>3.8</v>
      </c>
      <c r="O24" s="34">
        <v>3</v>
      </c>
      <c r="P24" s="34">
        <v>524</v>
      </c>
      <c r="Q24" s="34">
        <v>0.2</v>
      </c>
      <c r="R24" s="34">
        <v>139</v>
      </c>
      <c r="S24" s="34">
        <v>3.3</v>
      </c>
      <c r="T24" s="34">
        <v>1.1000000000000001</v>
      </c>
      <c r="U24" s="34" t="s">
        <v>41</v>
      </c>
      <c r="V24" s="34">
        <v>142.4</v>
      </c>
      <c r="W24" s="34">
        <v>35</v>
      </c>
      <c r="X24" s="34">
        <v>142.4</v>
      </c>
      <c r="Z24" s="34">
        <v>1</v>
      </c>
      <c r="AA24" s="34"/>
      <c r="AB24" s="34"/>
      <c r="AC24" s="34"/>
      <c r="AD24" s="34"/>
      <c r="AE24" s="34"/>
      <c r="AF24" s="34"/>
      <c r="AG24" s="34"/>
    </row>
    <row r="25" spans="1:33" x14ac:dyDescent="0.2">
      <c r="A25" s="32">
        <v>3000442547</v>
      </c>
      <c r="B25" s="33">
        <v>39781</v>
      </c>
      <c r="C25" s="34">
        <v>184</v>
      </c>
      <c r="D25" s="33">
        <v>39965</v>
      </c>
      <c r="E25" s="34" t="s">
        <v>30</v>
      </c>
      <c r="F25" s="30"/>
      <c r="G25" s="36">
        <f>DATEDIF(D25,H25,"d")</f>
        <v>70</v>
      </c>
      <c r="H25" s="30">
        <v>40035</v>
      </c>
      <c r="I25" s="33"/>
      <c r="J25" s="34">
        <v>0</v>
      </c>
      <c r="K25" s="34">
        <v>0</v>
      </c>
      <c r="L25" s="34">
        <v>509</v>
      </c>
      <c r="M25" s="34">
        <v>142</v>
      </c>
      <c r="N25" s="34">
        <v>10.5</v>
      </c>
      <c r="O25" s="34">
        <v>3.8</v>
      </c>
      <c r="P25" s="34">
        <v>495</v>
      </c>
      <c r="R25" s="34">
        <v>138</v>
      </c>
      <c r="S25" s="34">
        <v>2.7</v>
      </c>
      <c r="T25" s="34">
        <v>1.6</v>
      </c>
      <c r="U25" s="34" t="s">
        <v>41</v>
      </c>
      <c r="V25" s="34">
        <v>61.7</v>
      </c>
      <c r="W25" s="34">
        <v>6</v>
      </c>
      <c r="X25" s="34">
        <v>61.7</v>
      </c>
      <c r="Z25" s="34">
        <v>0</v>
      </c>
      <c r="AA25" s="34"/>
      <c r="AB25" s="34"/>
      <c r="AC25" s="34"/>
      <c r="AD25" s="34"/>
      <c r="AE25" s="34"/>
      <c r="AF25" s="34"/>
      <c r="AG25" s="34"/>
    </row>
    <row r="26" spans="1:33" x14ac:dyDescent="0.2">
      <c r="A26" s="32">
        <v>3000492958</v>
      </c>
      <c r="B26" s="33">
        <v>39299</v>
      </c>
      <c r="C26" s="34">
        <v>842</v>
      </c>
      <c r="D26" s="33">
        <v>40141</v>
      </c>
      <c r="E26" s="34" t="s">
        <v>30</v>
      </c>
      <c r="F26" s="30"/>
      <c r="G26" s="36">
        <f>DATEDIF(D26,H26,"d")</f>
        <v>218</v>
      </c>
      <c r="H26" s="30">
        <v>40359</v>
      </c>
      <c r="I26" s="33"/>
      <c r="J26" s="34">
        <v>0</v>
      </c>
      <c r="K26" s="34">
        <v>0</v>
      </c>
      <c r="L26" s="34">
        <v>298</v>
      </c>
      <c r="M26" s="34">
        <v>237</v>
      </c>
      <c r="N26" s="34">
        <v>0.9</v>
      </c>
      <c r="O26" s="34">
        <v>0</v>
      </c>
      <c r="P26" s="34">
        <v>817</v>
      </c>
      <c r="Q26" s="34">
        <v>0.3</v>
      </c>
      <c r="R26" s="34">
        <v>138</v>
      </c>
      <c r="S26" s="34">
        <v>3.6</v>
      </c>
      <c r="T26" s="34">
        <v>1</v>
      </c>
      <c r="U26" s="34" t="s">
        <v>41</v>
      </c>
      <c r="V26" s="34">
        <v>84.1</v>
      </c>
      <c r="W26" s="34">
        <v>12.8</v>
      </c>
      <c r="X26" s="34">
        <v>84.1</v>
      </c>
      <c r="Z26" s="34">
        <v>0</v>
      </c>
      <c r="AA26" s="34"/>
      <c r="AB26" s="34"/>
      <c r="AC26" s="34"/>
      <c r="AD26" s="34"/>
      <c r="AE26" s="34"/>
      <c r="AF26" s="34"/>
      <c r="AG26" s="34"/>
    </row>
    <row r="27" spans="1:33" x14ac:dyDescent="0.2">
      <c r="A27" s="32">
        <v>3000812201</v>
      </c>
      <c r="B27" s="33">
        <v>40385</v>
      </c>
      <c r="C27" s="34">
        <v>169</v>
      </c>
      <c r="D27" s="33">
        <v>40554</v>
      </c>
      <c r="E27" s="34" t="s">
        <v>30</v>
      </c>
      <c r="F27" s="30"/>
      <c r="G27" s="36">
        <f>DATEDIF(D27,H27,"d")</f>
        <v>7</v>
      </c>
      <c r="H27" s="30">
        <v>40561</v>
      </c>
      <c r="I27" s="33"/>
      <c r="J27" s="34">
        <v>0</v>
      </c>
      <c r="K27" s="34">
        <v>0</v>
      </c>
      <c r="L27" s="34">
        <v>744</v>
      </c>
      <c r="M27" s="34">
        <v>204</v>
      </c>
      <c r="N27" s="34">
        <v>8.8000000000000007</v>
      </c>
      <c r="O27" s="34">
        <v>2.5</v>
      </c>
      <c r="P27" s="34">
        <v>644</v>
      </c>
      <c r="Q27" s="34">
        <v>0.3</v>
      </c>
      <c r="R27" s="34">
        <v>138</v>
      </c>
      <c r="S27" s="34">
        <v>2.9</v>
      </c>
      <c r="T27" s="34">
        <v>1.1000000000000001</v>
      </c>
      <c r="U27" s="34" t="s">
        <v>41</v>
      </c>
      <c r="V27" s="34">
        <v>62.9</v>
      </c>
      <c r="W27" s="34">
        <v>7.25</v>
      </c>
      <c r="X27" s="34">
        <v>62.9</v>
      </c>
      <c r="Z27" s="34">
        <v>0</v>
      </c>
      <c r="AA27" s="34"/>
      <c r="AB27" s="34"/>
      <c r="AC27" s="34"/>
      <c r="AD27" s="34"/>
      <c r="AE27" s="34"/>
      <c r="AF27" s="34"/>
      <c r="AG27" s="34"/>
    </row>
    <row r="28" spans="1:33" x14ac:dyDescent="0.2">
      <c r="A28" s="32">
        <v>9162636</v>
      </c>
      <c r="B28" s="33">
        <v>39412</v>
      </c>
      <c r="C28" s="34">
        <v>248</v>
      </c>
      <c r="D28" s="33">
        <v>39660</v>
      </c>
      <c r="E28" s="34" t="s">
        <v>30</v>
      </c>
      <c r="F28" s="30"/>
      <c r="G28" s="36">
        <f>DATEDIF(D28,H28,"d")</f>
        <v>108</v>
      </c>
      <c r="H28" s="30">
        <v>39768</v>
      </c>
      <c r="I28" s="33"/>
      <c r="J28" s="34">
        <v>0</v>
      </c>
      <c r="K28" s="34">
        <v>0</v>
      </c>
      <c r="L28" s="34">
        <v>307</v>
      </c>
      <c r="M28" s="34">
        <v>160</v>
      </c>
      <c r="N28" s="34">
        <v>0.3</v>
      </c>
      <c r="O28" s="34">
        <v>0</v>
      </c>
      <c r="P28" s="34">
        <v>534</v>
      </c>
      <c r="Q28" s="34">
        <v>0.3</v>
      </c>
      <c r="R28" s="34">
        <v>138</v>
      </c>
      <c r="S28" s="34">
        <v>2.8</v>
      </c>
      <c r="T28" s="34">
        <v>1.1000000000000001</v>
      </c>
      <c r="U28" s="34" t="s">
        <v>41</v>
      </c>
      <c r="V28" s="34">
        <v>66</v>
      </c>
      <c r="W28" s="34">
        <v>7</v>
      </c>
      <c r="X28" s="34">
        <v>66</v>
      </c>
      <c r="Z28" s="34">
        <v>1</v>
      </c>
      <c r="AA28" s="34"/>
      <c r="AB28" s="34"/>
      <c r="AC28" s="34"/>
      <c r="AD28" s="34"/>
      <c r="AE28" s="34"/>
      <c r="AF28" s="34"/>
      <c r="AG28" s="34"/>
    </row>
    <row r="29" spans="1:33" x14ac:dyDescent="0.2">
      <c r="A29" s="32">
        <v>3000693294</v>
      </c>
      <c r="B29" s="33">
        <v>40110</v>
      </c>
      <c r="C29" s="34">
        <v>160</v>
      </c>
      <c r="D29" s="33">
        <v>40270</v>
      </c>
      <c r="E29" s="34" t="s">
        <v>30</v>
      </c>
      <c r="F29" s="30"/>
      <c r="G29" s="36">
        <f>DATEDIF(D29,H29,"d")</f>
        <v>45</v>
      </c>
      <c r="H29" s="30">
        <v>40315</v>
      </c>
      <c r="I29" s="33"/>
      <c r="J29" s="34">
        <v>0</v>
      </c>
      <c r="K29" s="34">
        <v>0</v>
      </c>
      <c r="L29" s="34">
        <v>1114</v>
      </c>
      <c r="N29" s="34">
        <v>11</v>
      </c>
      <c r="O29" s="34">
        <v>5.2</v>
      </c>
      <c r="P29" s="34">
        <v>739</v>
      </c>
      <c r="Q29" s="34">
        <v>0.2</v>
      </c>
      <c r="R29" s="34">
        <v>138</v>
      </c>
      <c r="S29" s="34">
        <v>3.7</v>
      </c>
      <c r="T29" s="34">
        <v>1.9</v>
      </c>
      <c r="U29" s="34" t="s">
        <v>50</v>
      </c>
      <c r="V29" s="34">
        <v>65.2</v>
      </c>
      <c r="W29" s="34">
        <v>6.3</v>
      </c>
      <c r="X29" s="34">
        <v>65.2</v>
      </c>
      <c r="Z29" s="34">
        <v>0</v>
      </c>
      <c r="AA29" s="34"/>
      <c r="AB29" s="34"/>
      <c r="AC29" s="34"/>
      <c r="AD29" s="34"/>
      <c r="AE29" s="34"/>
      <c r="AF29" s="34"/>
      <c r="AG29" s="34"/>
    </row>
    <row r="30" spans="1:33" x14ac:dyDescent="0.2">
      <c r="A30" s="32">
        <v>3000717444</v>
      </c>
      <c r="B30" s="33">
        <v>40205</v>
      </c>
      <c r="C30" s="34">
        <v>225</v>
      </c>
      <c r="D30" s="33">
        <v>40430</v>
      </c>
      <c r="E30" s="34" t="s">
        <v>30</v>
      </c>
      <c r="F30" s="30"/>
      <c r="G30" s="36">
        <f>DATEDIF(D30,H30,"d")</f>
        <v>63</v>
      </c>
      <c r="H30" s="30">
        <v>40493</v>
      </c>
      <c r="I30" s="33"/>
      <c r="J30" s="34">
        <v>0</v>
      </c>
      <c r="K30" s="34">
        <v>0</v>
      </c>
      <c r="L30" s="34">
        <v>51</v>
      </c>
      <c r="M30" s="34">
        <v>102</v>
      </c>
      <c r="N30" s="34">
        <v>18.600000000000001</v>
      </c>
      <c r="O30" s="34">
        <v>11.2</v>
      </c>
      <c r="P30" s="34">
        <v>643</v>
      </c>
      <c r="Q30" s="34">
        <v>0.2</v>
      </c>
      <c r="R30" s="34">
        <v>138</v>
      </c>
      <c r="S30" s="34">
        <v>2.8</v>
      </c>
      <c r="T30" s="34">
        <v>1.5</v>
      </c>
      <c r="U30" s="34" t="s">
        <v>41</v>
      </c>
      <c r="V30" s="34">
        <v>70.099999999999994</v>
      </c>
      <c r="W30" s="34">
        <v>8.5</v>
      </c>
      <c r="X30" s="34">
        <v>70.099999999999994</v>
      </c>
      <c r="Z30" s="34">
        <v>0</v>
      </c>
      <c r="AA30" s="34"/>
      <c r="AB30" s="34"/>
      <c r="AC30" s="34"/>
      <c r="AD30" s="34"/>
      <c r="AE30" s="34"/>
      <c r="AF30" s="34"/>
      <c r="AG30" s="34"/>
    </row>
    <row r="31" spans="1:33" x14ac:dyDescent="0.2">
      <c r="A31" s="32">
        <v>3001029229</v>
      </c>
      <c r="B31" s="33">
        <v>40834</v>
      </c>
      <c r="C31" s="34">
        <v>245</v>
      </c>
      <c r="D31" s="33">
        <v>41079</v>
      </c>
      <c r="E31" s="34" t="s">
        <v>30</v>
      </c>
      <c r="F31" s="30"/>
      <c r="G31" s="36">
        <f>DATEDIF(D31,H31,"d")</f>
        <v>278</v>
      </c>
      <c r="H31" s="30">
        <v>41357</v>
      </c>
      <c r="I31" s="33"/>
      <c r="J31" s="34">
        <v>0</v>
      </c>
      <c r="K31" s="34">
        <v>0</v>
      </c>
      <c r="L31" s="34">
        <v>451</v>
      </c>
      <c r="M31" s="34">
        <v>311</v>
      </c>
      <c r="N31" s="34">
        <v>0.4</v>
      </c>
      <c r="O31" s="34">
        <v>0</v>
      </c>
      <c r="P31" s="34">
        <v>319</v>
      </c>
      <c r="Q31" s="34">
        <v>0.2</v>
      </c>
      <c r="R31" s="34">
        <v>138</v>
      </c>
      <c r="S31" s="34">
        <v>3.9</v>
      </c>
      <c r="T31" s="34">
        <v>1.1000000000000001</v>
      </c>
      <c r="U31" s="34" t="s">
        <v>41</v>
      </c>
      <c r="V31" s="34">
        <v>65</v>
      </c>
      <c r="W31" s="34">
        <v>7.2</v>
      </c>
      <c r="X31" s="34">
        <v>65</v>
      </c>
      <c r="Z31" s="34">
        <v>0</v>
      </c>
      <c r="AA31" s="34"/>
      <c r="AB31" s="34"/>
      <c r="AC31" s="34"/>
      <c r="AD31" s="34"/>
      <c r="AE31" s="34"/>
      <c r="AF31" s="34"/>
      <c r="AG31" s="34"/>
    </row>
    <row r="32" spans="1:33" x14ac:dyDescent="0.2">
      <c r="A32" s="32">
        <v>3000749963</v>
      </c>
      <c r="B32" s="33">
        <v>40111</v>
      </c>
      <c r="C32" s="34">
        <v>309</v>
      </c>
      <c r="D32" s="33">
        <v>40420</v>
      </c>
      <c r="E32" s="34" t="s">
        <v>30</v>
      </c>
      <c r="F32" s="30"/>
      <c r="G32" s="36">
        <f>DATEDIF(D32,H32,"d")</f>
        <v>13</v>
      </c>
      <c r="H32" s="30">
        <v>40433</v>
      </c>
      <c r="I32" s="33"/>
      <c r="J32" s="34">
        <v>0</v>
      </c>
      <c r="K32" s="34">
        <v>0</v>
      </c>
      <c r="L32" s="34">
        <v>195</v>
      </c>
      <c r="M32" s="34">
        <v>122</v>
      </c>
      <c r="N32" s="34">
        <v>12.3</v>
      </c>
      <c r="O32" s="34">
        <v>5.9</v>
      </c>
      <c r="P32" s="34">
        <v>1079</v>
      </c>
      <c r="Q32" s="34">
        <v>0.19</v>
      </c>
      <c r="R32" s="34">
        <v>138</v>
      </c>
      <c r="S32" s="34">
        <v>2.7</v>
      </c>
      <c r="T32" s="34">
        <v>1.2</v>
      </c>
      <c r="U32" s="34" t="s">
        <v>41</v>
      </c>
      <c r="V32" s="34">
        <v>68</v>
      </c>
      <c r="W32" s="34">
        <v>7.45</v>
      </c>
      <c r="X32" s="34">
        <v>68</v>
      </c>
      <c r="Z32" s="34">
        <v>0</v>
      </c>
      <c r="AA32" s="34"/>
      <c r="AB32" s="34"/>
      <c r="AC32" s="34"/>
      <c r="AD32" s="34"/>
      <c r="AE32" s="34"/>
      <c r="AF32" s="34"/>
      <c r="AG32" s="34"/>
    </row>
    <row r="33" spans="1:33" x14ac:dyDescent="0.2">
      <c r="A33" s="23">
        <v>3001398066</v>
      </c>
      <c r="B33" s="24">
        <v>41264</v>
      </c>
      <c r="C33" s="25">
        <v>175</v>
      </c>
      <c r="D33" s="24">
        <v>41439</v>
      </c>
      <c r="E33" s="25" t="s">
        <v>55</v>
      </c>
      <c r="F33" s="24">
        <v>41521</v>
      </c>
      <c r="G33" s="36">
        <f>DATEDIF(D33,F33,"d")</f>
        <v>82</v>
      </c>
      <c r="H33" s="24"/>
      <c r="I33" s="24">
        <v>41522</v>
      </c>
      <c r="J33" s="25">
        <v>1</v>
      </c>
      <c r="K33" s="25">
        <v>0</v>
      </c>
      <c r="L33" s="25">
        <v>379</v>
      </c>
      <c r="M33" s="25">
        <v>186</v>
      </c>
      <c r="N33" s="25">
        <v>10.6</v>
      </c>
      <c r="O33" s="25">
        <v>5.2</v>
      </c>
      <c r="P33" s="25">
        <v>1017</v>
      </c>
      <c r="Q33" s="25">
        <v>0.2</v>
      </c>
      <c r="R33" s="25">
        <v>137</v>
      </c>
      <c r="S33" s="25">
        <v>3.4</v>
      </c>
      <c r="T33" s="25">
        <v>1.4</v>
      </c>
      <c r="U33" s="25" t="s">
        <v>41</v>
      </c>
      <c r="V33" s="25">
        <v>66</v>
      </c>
      <c r="W33" s="25">
        <v>7.5</v>
      </c>
      <c r="X33" s="25">
        <v>66</v>
      </c>
      <c r="Y33" s="25"/>
      <c r="Z33" s="25">
        <v>0</v>
      </c>
      <c r="AA33" s="34"/>
      <c r="AB33" s="34"/>
      <c r="AC33" s="34"/>
      <c r="AD33" s="34"/>
      <c r="AE33" s="34"/>
      <c r="AF33" s="34"/>
      <c r="AG33" s="34"/>
    </row>
    <row r="34" spans="1:33" x14ac:dyDescent="0.2">
      <c r="A34" s="32">
        <v>3001070333</v>
      </c>
      <c r="B34" s="33">
        <v>40864</v>
      </c>
      <c r="C34" s="34">
        <v>154</v>
      </c>
      <c r="D34" s="33">
        <v>41018</v>
      </c>
      <c r="E34" s="34" t="s">
        <v>30</v>
      </c>
      <c r="F34" s="30"/>
      <c r="G34" s="36">
        <f>DATEDIF(D34,H34,"d")</f>
        <v>146</v>
      </c>
      <c r="H34" s="30">
        <v>41164</v>
      </c>
      <c r="I34" s="33"/>
      <c r="J34" s="34">
        <v>0</v>
      </c>
      <c r="K34" s="34">
        <v>0</v>
      </c>
      <c r="L34" s="34">
        <v>291</v>
      </c>
      <c r="M34" s="34">
        <v>137</v>
      </c>
      <c r="N34" s="34">
        <v>3.9</v>
      </c>
      <c r="O34" s="34">
        <v>3.2</v>
      </c>
      <c r="P34" s="34">
        <v>891</v>
      </c>
      <c r="Q34" s="34">
        <v>0.2</v>
      </c>
      <c r="R34" s="34">
        <v>137</v>
      </c>
      <c r="S34" s="34">
        <v>2.7</v>
      </c>
      <c r="T34" s="34">
        <v>1.4</v>
      </c>
      <c r="U34" s="34" t="s">
        <v>50</v>
      </c>
      <c r="V34" s="34">
        <v>63</v>
      </c>
      <c r="W34" s="34">
        <v>6.5</v>
      </c>
      <c r="X34" s="34">
        <v>63</v>
      </c>
      <c r="Z34" s="34">
        <v>0</v>
      </c>
      <c r="AA34" s="34"/>
      <c r="AB34" s="34"/>
      <c r="AC34" s="34"/>
      <c r="AD34" s="34"/>
      <c r="AE34" s="34"/>
      <c r="AF34" s="34"/>
      <c r="AG34" s="34"/>
    </row>
    <row r="35" spans="1:33" x14ac:dyDescent="0.2">
      <c r="A35" s="23">
        <v>3001112442</v>
      </c>
      <c r="B35" s="24">
        <v>40897</v>
      </c>
      <c r="C35" s="25">
        <v>149</v>
      </c>
      <c r="D35" s="24">
        <v>41046</v>
      </c>
      <c r="E35" s="25" t="s">
        <v>55</v>
      </c>
      <c r="F35" s="24">
        <v>41102</v>
      </c>
      <c r="G35" s="36">
        <f>DATEDIF(D35,F35,"d")</f>
        <v>56</v>
      </c>
      <c r="H35" s="24"/>
      <c r="I35" s="24">
        <v>41103</v>
      </c>
      <c r="J35" s="25">
        <v>1</v>
      </c>
      <c r="K35" s="25">
        <v>0</v>
      </c>
      <c r="L35" s="25">
        <v>202</v>
      </c>
      <c r="M35" s="25">
        <v>215</v>
      </c>
      <c r="N35" s="25">
        <v>10.4</v>
      </c>
      <c r="O35" s="25">
        <v>8.6999999999999993</v>
      </c>
      <c r="P35" s="25">
        <v>656</v>
      </c>
      <c r="Q35" s="25">
        <v>0.16</v>
      </c>
      <c r="R35" s="25">
        <v>137</v>
      </c>
      <c r="S35" s="25">
        <v>2.6</v>
      </c>
      <c r="T35" s="25">
        <v>1.5</v>
      </c>
      <c r="U35" s="25" t="s">
        <v>41</v>
      </c>
      <c r="V35" s="25">
        <v>61</v>
      </c>
      <c r="W35" s="25">
        <v>5.3</v>
      </c>
      <c r="X35" s="25">
        <v>61</v>
      </c>
      <c r="Y35" s="25"/>
      <c r="Z35" s="25">
        <v>0</v>
      </c>
      <c r="AA35" s="34"/>
      <c r="AB35" s="34"/>
      <c r="AC35" s="34"/>
      <c r="AD35" s="34"/>
      <c r="AE35" s="34"/>
      <c r="AF35" s="34"/>
      <c r="AG35" s="34"/>
    </row>
    <row r="36" spans="1:33" x14ac:dyDescent="0.2">
      <c r="A36" s="32">
        <v>3001527557</v>
      </c>
      <c r="B36" s="33">
        <v>41485</v>
      </c>
      <c r="C36" s="34">
        <v>219</v>
      </c>
      <c r="D36" s="33">
        <v>41704</v>
      </c>
      <c r="E36" s="34" t="s">
        <v>30</v>
      </c>
      <c r="F36" s="30"/>
      <c r="G36" s="36">
        <f>DATEDIF(D36,H36,"d")</f>
        <v>50</v>
      </c>
      <c r="H36" s="30">
        <v>41754</v>
      </c>
      <c r="I36" s="33"/>
      <c r="J36" s="34">
        <v>0</v>
      </c>
      <c r="K36" s="34">
        <v>0</v>
      </c>
      <c r="L36" s="34">
        <v>242</v>
      </c>
      <c r="M36" s="34">
        <v>155</v>
      </c>
      <c r="N36" s="34">
        <v>16.5</v>
      </c>
      <c r="O36" s="34">
        <v>8.4</v>
      </c>
      <c r="P36" s="34">
        <v>466</v>
      </c>
      <c r="Q36" s="34">
        <v>0.14000000000000001</v>
      </c>
      <c r="R36" s="34">
        <v>137</v>
      </c>
      <c r="S36" s="34">
        <v>3</v>
      </c>
      <c r="T36" s="34">
        <v>1.5</v>
      </c>
      <c r="U36" s="34" t="s">
        <v>41</v>
      </c>
      <c r="V36" s="34">
        <v>64.8</v>
      </c>
      <c r="W36" s="34">
        <v>6.75</v>
      </c>
      <c r="X36" s="34">
        <v>64.8</v>
      </c>
      <c r="Z36" s="34">
        <v>1</v>
      </c>
      <c r="AA36" s="34"/>
      <c r="AB36" s="34"/>
      <c r="AC36" s="34"/>
      <c r="AD36" s="34"/>
      <c r="AE36" s="34"/>
      <c r="AF36" s="34"/>
      <c r="AG36" s="34"/>
    </row>
    <row r="37" spans="1:33" x14ac:dyDescent="0.2">
      <c r="A37" s="32">
        <v>9142701</v>
      </c>
      <c r="B37" s="33">
        <v>39366</v>
      </c>
      <c r="C37" s="34">
        <v>265</v>
      </c>
      <c r="D37" s="33">
        <v>39631</v>
      </c>
      <c r="E37" s="34" t="s">
        <v>30</v>
      </c>
      <c r="F37" s="30"/>
      <c r="G37" s="36">
        <f>DATEDIF(D37,H37,"d")</f>
        <v>16</v>
      </c>
      <c r="H37" s="30">
        <v>39647</v>
      </c>
      <c r="I37" s="33"/>
      <c r="J37" s="34">
        <v>0</v>
      </c>
      <c r="K37" s="34">
        <v>0</v>
      </c>
      <c r="L37" s="34">
        <v>379</v>
      </c>
      <c r="M37" s="34">
        <v>247</v>
      </c>
      <c r="N37" s="34">
        <v>0.6</v>
      </c>
      <c r="O37" s="34">
        <v>0.1</v>
      </c>
      <c r="P37" s="34">
        <v>433</v>
      </c>
      <c r="Q37" s="34">
        <v>0.3</v>
      </c>
      <c r="R37" s="34">
        <v>136</v>
      </c>
      <c r="S37" s="34">
        <v>3</v>
      </c>
      <c r="T37" s="34">
        <v>1</v>
      </c>
      <c r="U37" s="34" t="s">
        <v>41</v>
      </c>
      <c r="V37" s="34">
        <v>66</v>
      </c>
      <c r="W37" s="34">
        <v>7.33</v>
      </c>
      <c r="X37" s="34">
        <v>66</v>
      </c>
      <c r="Z37" s="34">
        <v>1</v>
      </c>
      <c r="AA37" s="34"/>
      <c r="AB37" s="34"/>
      <c r="AC37" s="34"/>
      <c r="AD37" s="34"/>
      <c r="AE37" s="34"/>
      <c r="AF37" s="34"/>
      <c r="AG37" s="34"/>
    </row>
    <row r="38" spans="1:33" x14ac:dyDescent="0.2">
      <c r="A38" s="32">
        <v>3001052583</v>
      </c>
      <c r="B38" s="33">
        <v>40800</v>
      </c>
      <c r="C38" s="34">
        <v>169</v>
      </c>
      <c r="D38" s="33">
        <v>40969</v>
      </c>
      <c r="E38" s="34" t="s">
        <v>30</v>
      </c>
      <c r="F38" s="30"/>
      <c r="G38" s="36">
        <f>DATEDIF(D38,H38,"d")</f>
        <v>125</v>
      </c>
      <c r="H38" s="30">
        <v>41094</v>
      </c>
      <c r="I38" s="33"/>
      <c r="J38" s="34">
        <v>0</v>
      </c>
      <c r="K38" s="34">
        <v>0</v>
      </c>
      <c r="N38" s="34">
        <v>11.1</v>
      </c>
      <c r="O38" s="34">
        <v>5.3</v>
      </c>
      <c r="P38" s="34">
        <v>460</v>
      </c>
      <c r="Q38" s="34">
        <v>0.21</v>
      </c>
      <c r="R38" s="34">
        <v>136</v>
      </c>
      <c r="S38" s="34">
        <v>4.2</v>
      </c>
      <c r="T38" s="34">
        <v>1</v>
      </c>
      <c r="U38" s="34" t="s">
        <v>41</v>
      </c>
      <c r="V38" s="34">
        <v>62</v>
      </c>
      <c r="W38" s="34">
        <v>5.45</v>
      </c>
      <c r="X38" s="34">
        <v>62</v>
      </c>
      <c r="Z38" s="34">
        <v>0</v>
      </c>
      <c r="AA38" s="34"/>
      <c r="AB38" s="34"/>
      <c r="AC38" s="34"/>
      <c r="AD38" s="34"/>
      <c r="AE38" s="34"/>
      <c r="AF38" s="34"/>
      <c r="AG38" s="34"/>
    </row>
    <row r="39" spans="1:33" x14ac:dyDescent="0.2">
      <c r="A39" s="32">
        <v>3000511388</v>
      </c>
      <c r="B39" s="33">
        <v>39545</v>
      </c>
      <c r="C39" s="34">
        <v>555</v>
      </c>
      <c r="D39" s="33">
        <v>40100</v>
      </c>
      <c r="E39" s="34" t="s">
        <v>30</v>
      </c>
      <c r="F39" s="30"/>
      <c r="G39" s="36">
        <f>DATEDIF(D39,H39,"d")</f>
        <v>11</v>
      </c>
      <c r="H39" s="30">
        <v>40111</v>
      </c>
      <c r="I39" s="33"/>
      <c r="J39" s="34">
        <v>0</v>
      </c>
      <c r="K39" s="34">
        <v>0</v>
      </c>
      <c r="L39" s="34">
        <v>52</v>
      </c>
      <c r="M39" s="34">
        <v>75</v>
      </c>
      <c r="N39" s="34">
        <v>32.4</v>
      </c>
      <c r="O39" s="34">
        <v>18.899999999999999</v>
      </c>
      <c r="P39" s="34">
        <v>1068</v>
      </c>
      <c r="Q39" s="34">
        <v>0.2</v>
      </c>
      <c r="R39" s="34">
        <v>136</v>
      </c>
      <c r="S39" s="34">
        <v>2.5</v>
      </c>
      <c r="T39" s="34">
        <v>2.2999999999999998</v>
      </c>
      <c r="U39" s="34" t="s">
        <v>50</v>
      </c>
      <c r="V39" s="34">
        <v>80</v>
      </c>
      <c r="W39" s="34">
        <v>15.1</v>
      </c>
      <c r="X39" s="34">
        <v>80</v>
      </c>
      <c r="Z39" s="34">
        <v>1</v>
      </c>
      <c r="AA39" s="34"/>
      <c r="AB39" s="34"/>
      <c r="AC39" s="34"/>
      <c r="AD39" s="34"/>
      <c r="AE39" s="34"/>
      <c r="AF39" s="34"/>
      <c r="AG39" s="34"/>
    </row>
    <row r="40" spans="1:33" x14ac:dyDescent="0.2">
      <c r="A40" s="32">
        <v>9062711</v>
      </c>
      <c r="B40" s="33">
        <v>39022</v>
      </c>
      <c r="C40" s="34">
        <v>636</v>
      </c>
      <c r="D40" s="33">
        <v>39658</v>
      </c>
      <c r="E40" s="34" t="s">
        <v>30</v>
      </c>
      <c r="F40" s="30"/>
      <c r="G40" s="36">
        <f>DATEDIF(D40,H40,"d")</f>
        <v>26</v>
      </c>
      <c r="H40" s="30">
        <v>39684</v>
      </c>
      <c r="I40" s="33"/>
      <c r="J40" s="34">
        <v>0</v>
      </c>
      <c r="K40" s="34">
        <v>0</v>
      </c>
      <c r="L40" s="34">
        <v>146</v>
      </c>
      <c r="M40" s="34">
        <v>135</v>
      </c>
      <c r="N40" s="34">
        <v>0.2</v>
      </c>
      <c r="O40" s="34">
        <v>0</v>
      </c>
      <c r="P40" s="34">
        <v>379</v>
      </c>
      <c r="Q40" s="34">
        <v>0.2</v>
      </c>
      <c r="R40" s="34">
        <v>136</v>
      </c>
      <c r="S40" s="34">
        <v>2.4</v>
      </c>
      <c r="T40" s="34">
        <v>1.1000000000000001</v>
      </c>
      <c r="U40" s="34" t="s">
        <v>41</v>
      </c>
      <c r="V40" s="34">
        <v>71</v>
      </c>
      <c r="W40" s="34">
        <v>8.8000000000000007</v>
      </c>
      <c r="X40" s="34">
        <v>71</v>
      </c>
      <c r="Z40" s="34">
        <v>1</v>
      </c>
      <c r="AA40" s="34"/>
      <c r="AB40" s="34"/>
      <c r="AC40" s="34"/>
      <c r="AD40" s="34"/>
      <c r="AE40" s="34"/>
      <c r="AF40" s="34"/>
      <c r="AG40" s="34"/>
    </row>
    <row r="41" spans="1:33" x14ac:dyDescent="0.2">
      <c r="A41" s="32">
        <v>3000460740</v>
      </c>
      <c r="B41" s="33">
        <v>39822</v>
      </c>
      <c r="C41" s="34">
        <v>159</v>
      </c>
      <c r="D41" s="33">
        <v>39981</v>
      </c>
      <c r="E41" s="34" t="s">
        <v>30</v>
      </c>
      <c r="F41" s="30"/>
      <c r="G41" s="36">
        <f>DATEDIF(D41,H41,"d")</f>
        <v>19</v>
      </c>
      <c r="H41" s="30">
        <v>40000</v>
      </c>
      <c r="I41" s="33"/>
      <c r="J41" s="34">
        <v>0</v>
      </c>
      <c r="K41" s="34">
        <v>0</v>
      </c>
      <c r="L41" s="34">
        <v>140</v>
      </c>
      <c r="M41" s="34">
        <v>130</v>
      </c>
      <c r="N41" s="34">
        <v>25.2</v>
      </c>
      <c r="O41" s="34">
        <v>16.600000000000001</v>
      </c>
      <c r="P41" s="34">
        <v>1275</v>
      </c>
      <c r="Q41" s="34">
        <v>0.3</v>
      </c>
      <c r="R41" s="34">
        <v>135</v>
      </c>
      <c r="S41" s="34">
        <v>2.9</v>
      </c>
      <c r="T41" s="34">
        <v>2</v>
      </c>
      <c r="U41" s="34" t="s">
        <v>41</v>
      </c>
      <c r="V41" s="34">
        <v>61</v>
      </c>
      <c r="W41" s="34">
        <v>6.3</v>
      </c>
      <c r="X41" s="34">
        <v>61</v>
      </c>
      <c r="Z41" s="34">
        <v>0</v>
      </c>
      <c r="AA41" s="34"/>
      <c r="AB41" s="34"/>
      <c r="AC41" s="34"/>
      <c r="AD41" s="34"/>
      <c r="AE41" s="34"/>
      <c r="AF41" s="34"/>
      <c r="AG41" s="34"/>
    </row>
    <row r="42" spans="1:33" x14ac:dyDescent="0.2">
      <c r="A42" s="32">
        <v>3000823395</v>
      </c>
      <c r="B42" s="33">
        <v>39554</v>
      </c>
      <c r="C42" s="34">
        <v>1345</v>
      </c>
      <c r="D42" s="33">
        <v>40899</v>
      </c>
      <c r="E42" s="34" t="s">
        <v>30</v>
      </c>
      <c r="F42" s="30"/>
      <c r="G42" s="36">
        <f>DATEDIF(D42,H42,"d")</f>
        <v>191</v>
      </c>
      <c r="H42" s="30">
        <v>41090</v>
      </c>
      <c r="I42" s="33"/>
      <c r="J42" s="34">
        <v>0</v>
      </c>
      <c r="K42" s="34">
        <v>0</v>
      </c>
      <c r="L42" s="34">
        <v>143</v>
      </c>
      <c r="M42" s="34">
        <v>49</v>
      </c>
      <c r="N42" s="34">
        <v>2.6</v>
      </c>
      <c r="O42" s="34">
        <v>1.8</v>
      </c>
      <c r="P42" s="34">
        <v>262</v>
      </c>
      <c r="Q42" s="34">
        <v>0.2</v>
      </c>
      <c r="R42" s="34">
        <v>135</v>
      </c>
      <c r="S42" s="34">
        <v>2.5</v>
      </c>
      <c r="T42" s="34">
        <v>1.2</v>
      </c>
      <c r="U42" s="34" t="s">
        <v>50</v>
      </c>
      <c r="V42" s="34">
        <v>92</v>
      </c>
      <c r="W42" s="34">
        <v>13.2</v>
      </c>
      <c r="X42" s="34">
        <v>92</v>
      </c>
      <c r="Z42" s="34">
        <v>0</v>
      </c>
      <c r="AA42" s="34"/>
      <c r="AB42" s="34"/>
      <c r="AC42" s="34"/>
      <c r="AD42" s="34"/>
      <c r="AE42" s="34"/>
      <c r="AF42" s="34"/>
      <c r="AG42" s="34"/>
    </row>
    <row r="43" spans="1:33" x14ac:dyDescent="0.2">
      <c r="A43" s="23">
        <v>9113760</v>
      </c>
      <c r="B43" s="24">
        <v>39197</v>
      </c>
      <c r="C43" s="25">
        <v>205</v>
      </c>
      <c r="D43" s="24">
        <v>39402</v>
      </c>
      <c r="E43" s="25" t="s">
        <v>55</v>
      </c>
      <c r="F43" s="24">
        <v>39452</v>
      </c>
      <c r="G43" s="36">
        <f>DATEDIF(D43,F43,"d")</f>
        <v>50</v>
      </c>
      <c r="H43" s="24"/>
      <c r="I43" s="24">
        <v>39462</v>
      </c>
      <c r="J43" s="25">
        <v>1</v>
      </c>
      <c r="K43" s="25">
        <v>0</v>
      </c>
      <c r="L43" s="25">
        <v>1286</v>
      </c>
      <c r="M43" s="25">
        <v>280</v>
      </c>
      <c r="N43" s="25">
        <v>16.7</v>
      </c>
      <c r="O43" s="25">
        <v>4.9000000000000004</v>
      </c>
      <c r="P43" s="25">
        <v>1179</v>
      </c>
      <c r="Q43" s="25">
        <v>0.4</v>
      </c>
      <c r="R43" s="25">
        <v>134</v>
      </c>
      <c r="S43" s="25">
        <v>2.6</v>
      </c>
      <c r="T43" s="25">
        <v>1.6</v>
      </c>
      <c r="U43" s="25" t="s">
        <v>41</v>
      </c>
      <c r="V43" s="25">
        <v>60.3</v>
      </c>
      <c r="W43" s="25">
        <v>5.7</v>
      </c>
      <c r="X43" s="25">
        <v>60.3</v>
      </c>
      <c r="Y43" s="25"/>
      <c r="Z43" s="25">
        <v>0</v>
      </c>
      <c r="AA43" s="34"/>
      <c r="AB43" s="34"/>
      <c r="AC43" s="34"/>
      <c r="AD43" s="34"/>
      <c r="AE43" s="34"/>
      <c r="AF43" s="34"/>
      <c r="AG43" s="34"/>
    </row>
    <row r="44" spans="1:33" x14ac:dyDescent="0.2">
      <c r="A44" s="23">
        <v>3000701234</v>
      </c>
      <c r="B44" s="24">
        <v>39899</v>
      </c>
      <c r="C44" s="25">
        <v>381</v>
      </c>
      <c r="D44" s="24">
        <v>40280</v>
      </c>
      <c r="E44" s="25" t="s">
        <v>55</v>
      </c>
      <c r="F44" s="24">
        <v>40298</v>
      </c>
      <c r="G44" s="36">
        <f>DATEDIF(D44,F44,"d")</f>
        <v>18</v>
      </c>
      <c r="H44" s="24"/>
      <c r="I44" s="24">
        <v>40300</v>
      </c>
      <c r="J44" s="25">
        <v>1</v>
      </c>
      <c r="K44" s="25">
        <v>0</v>
      </c>
      <c r="L44" s="25">
        <v>98</v>
      </c>
      <c r="M44" s="25">
        <v>52</v>
      </c>
      <c r="N44" s="25">
        <v>46.2</v>
      </c>
      <c r="O44" s="25">
        <v>41.3</v>
      </c>
      <c r="P44" s="25">
        <v>325</v>
      </c>
      <c r="Q44" s="25">
        <v>0.3</v>
      </c>
      <c r="R44" s="25">
        <v>133</v>
      </c>
      <c r="S44" s="25">
        <v>3.9</v>
      </c>
      <c r="T44" s="25">
        <v>2.6</v>
      </c>
      <c r="U44" s="25" t="s">
        <v>41</v>
      </c>
      <c r="V44" s="25">
        <v>64.5</v>
      </c>
      <c r="W44" s="25">
        <v>6.5</v>
      </c>
      <c r="X44" s="25">
        <v>64.5</v>
      </c>
      <c r="Y44" s="25"/>
      <c r="Z44" s="25">
        <v>1</v>
      </c>
      <c r="AA44" s="34"/>
      <c r="AB44" s="34"/>
      <c r="AC44" s="34"/>
      <c r="AD44" s="34"/>
      <c r="AE44" s="34"/>
      <c r="AF44" s="34"/>
      <c r="AG44" s="34"/>
    </row>
    <row r="45" spans="1:33" x14ac:dyDescent="0.2">
      <c r="A45" s="32">
        <v>3000494058</v>
      </c>
      <c r="B45" s="33">
        <v>39979</v>
      </c>
      <c r="C45" s="34">
        <v>60</v>
      </c>
      <c r="D45" s="33">
        <v>40039</v>
      </c>
      <c r="E45" s="34" t="s">
        <v>30</v>
      </c>
      <c r="F45" s="30"/>
      <c r="G45" s="36">
        <f>DATEDIF(D45,H45,"d")</f>
        <v>231</v>
      </c>
      <c r="H45" s="30">
        <v>40270</v>
      </c>
      <c r="I45" s="33"/>
      <c r="J45" s="34">
        <v>0</v>
      </c>
      <c r="K45" s="34">
        <v>0</v>
      </c>
      <c r="L45" s="34">
        <v>1321</v>
      </c>
      <c r="M45" s="34">
        <v>658</v>
      </c>
      <c r="N45" s="34">
        <v>10.4</v>
      </c>
      <c r="O45" s="34">
        <v>4.4000000000000004</v>
      </c>
      <c r="P45" s="34">
        <v>325</v>
      </c>
      <c r="Q45" s="34">
        <v>0.3</v>
      </c>
      <c r="R45" s="34">
        <v>132</v>
      </c>
      <c r="S45" s="34">
        <v>2.5</v>
      </c>
      <c r="T45" s="34">
        <v>1</v>
      </c>
      <c r="U45" s="34" t="s">
        <v>41</v>
      </c>
      <c r="V45" s="34">
        <v>62.8</v>
      </c>
      <c r="W45" s="34">
        <v>5.8</v>
      </c>
      <c r="X45" s="34">
        <v>62.8</v>
      </c>
      <c r="Z45" s="34">
        <v>1</v>
      </c>
      <c r="AA45" s="34"/>
      <c r="AB45" s="34"/>
      <c r="AC45" s="34"/>
      <c r="AD45" s="34"/>
      <c r="AE45" s="34"/>
      <c r="AF45" s="34"/>
      <c r="AG45" s="34"/>
    </row>
    <row r="46" spans="1:33" x14ac:dyDescent="0.2">
      <c r="A46" s="32">
        <v>3000372633</v>
      </c>
      <c r="B46" s="33">
        <v>39555</v>
      </c>
      <c r="C46" s="34">
        <v>204</v>
      </c>
      <c r="D46" s="33">
        <v>39759</v>
      </c>
      <c r="E46" s="34" t="s">
        <v>30</v>
      </c>
      <c r="F46" s="30"/>
      <c r="G46" s="36">
        <f>DATEDIF(D46,H46,"d")</f>
        <v>37</v>
      </c>
      <c r="H46" s="30">
        <v>39796</v>
      </c>
      <c r="I46" s="33"/>
      <c r="J46" s="34">
        <v>0</v>
      </c>
      <c r="K46" s="34">
        <v>0</v>
      </c>
      <c r="L46" s="34">
        <v>353</v>
      </c>
      <c r="M46" s="34">
        <v>174</v>
      </c>
      <c r="N46" s="34">
        <v>9.6</v>
      </c>
      <c r="O46" s="34">
        <v>5</v>
      </c>
      <c r="P46" s="34">
        <v>788</v>
      </c>
      <c r="Q46" s="34">
        <v>0.2</v>
      </c>
      <c r="R46" s="34">
        <v>132</v>
      </c>
      <c r="S46" s="34">
        <v>2.2999999999999998</v>
      </c>
      <c r="T46" s="34">
        <v>2.2000000000000002</v>
      </c>
      <c r="U46" s="34" t="s">
        <v>41</v>
      </c>
      <c r="V46" s="34">
        <v>66</v>
      </c>
      <c r="W46" s="34">
        <v>7.1</v>
      </c>
      <c r="X46" s="34">
        <v>66</v>
      </c>
      <c r="Z46" s="34">
        <v>0</v>
      </c>
      <c r="AA46" s="34"/>
      <c r="AB46" s="34"/>
      <c r="AC46" s="34"/>
      <c r="AD46" s="34"/>
      <c r="AE46" s="34"/>
      <c r="AF46" s="34"/>
      <c r="AG46" s="34"/>
    </row>
    <row r="47" spans="1:33" x14ac:dyDescent="0.2">
      <c r="A47" s="32">
        <v>3001037305</v>
      </c>
      <c r="B47" s="33">
        <v>40609</v>
      </c>
      <c r="C47" s="34">
        <v>333</v>
      </c>
      <c r="D47" s="33">
        <v>40942</v>
      </c>
      <c r="E47" s="34" t="s">
        <v>30</v>
      </c>
      <c r="F47" s="30"/>
      <c r="G47" s="36">
        <f>DATEDIF(D47,H47,"d")</f>
        <v>13</v>
      </c>
      <c r="H47" s="30">
        <v>40955</v>
      </c>
      <c r="I47" s="33">
        <v>40961</v>
      </c>
      <c r="J47" s="34">
        <v>0</v>
      </c>
      <c r="K47" s="34">
        <v>1</v>
      </c>
      <c r="L47" s="34">
        <v>205</v>
      </c>
      <c r="M47" s="34">
        <v>75</v>
      </c>
      <c r="N47" s="34">
        <v>2.9</v>
      </c>
      <c r="O47" s="34">
        <v>2</v>
      </c>
      <c r="P47" s="34">
        <v>245</v>
      </c>
      <c r="Q47" s="34">
        <v>0.2</v>
      </c>
      <c r="R47" s="34">
        <v>132</v>
      </c>
      <c r="S47" s="34">
        <v>2.6</v>
      </c>
      <c r="T47" s="34">
        <v>1.4</v>
      </c>
      <c r="U47" s="34" t="s">
        <v>41</v>
      </c>
      <c r="V47" s="34">
        <v>66.5</v>
      </c>
      <c r="W47" s="34">
        <v>7.7</v>
      </c>
      <c r="X47" s="34">
        <v>66.5</v>
      </c>
      <c r="Z47" s="34">
        <v>1</v>
      </c>
      <c r="AA47" s="34"/>
      <c r="AB47" s="34"/>
      <c r="AC47" s="34"/>
      <c r="AD47" s="34"/>
      <c r="AE47" s="34"/>
      <c r="AF47" s="34"/>
      <c r="AG47" s="34"/>
    </row>
    <row r="48" spans="1:33" x14ac:dyDescent="0.2">
      <c r="A48" s="32">
        <v>9113906</v>
      </c>
      <c r="B48" s="33">
        <v>39193</v>
      </c>
      <c r="C48" s="34">
        <v>221</v>
      </c>
      <c r="D48" s="33">
        <v>39414</v>
      </c>
      <c r="E48" s="34" t="s">
        <v>30</v>
      </c>
      <c r="F48" s="30"/>
      <c r="G48" s="36">
        <f>DATEDIF(D48,H48,"d")</f>
        <v>119</v>
      </c>
      <c r="H48" s="30">
        <v>39533</v>
      </c>
      <c r="I48" s="33"/>
      <c r="J48" s="34">
        <v>0</v>
      </c>
      <c r="K48" s="34">
        <v>0</v>
      </c>
      <c r="L48" s="34">
        <v>426</v>
      </c>
      <c r="M48" s="34">
        <v>164</v>
      </c>
      <c r="N48" s="34">
        <v>12.7</v>
      </c>
      <c r="O48" s="34">
        <v>7.9</v>
      </c>
      <c r="P48" s="34">
        <v>352</v>
      </c>
      <c r="Q48" s="34">
        <v>0.3</v>
      </c>
      <c r="R48" s="34">
        <v>131</v>
      </c>
      <c r="S48" s="34">
        <v>2.6</v>
      </c>
      <c r="T48" s="34">
        <v>1.8</v>
      </c>
      <c r="U48" s="34" t="s">
        <v>41</v>
      </c>
      <c r="V48" s="34">
        <v>62.8</v>
      </c>
      <c r="W48" s="34">
        <v>6.5</v>
      </c>
      <c r="X48" s="34">
        <v>62.8</v>
      </c>
      <c r="Z48" s="34">
        <v>0</v>
      </c>
      <c r="AA48" s="34"/>
      <c r="AB48" s="34"/>
      <c r="AC48" s="34"/>
      <c r="AD48" s="34"/>
      <c r="AE48" s="34"/>
      <c r="AF48" s="34"/>
      <c r="AG48" s="34"/>
    </row>
    <row r="49" spans="1:33" x14ac:dyDescent="0.2">
      <c r="A49" s="32">
        <v>9092827</v>
      </c>
      <c r="B49" s="33">
        <v>38815</v>
      </c>
      <c r="C49" s="34">
        <v>523</v>
      </c>
      <c r="D49" s="33">
        <v>39338</v>
      </c>
      <c r="E49" s="34" t="s">
        <v>30</v>
      </c>
      <c r="F49" s="30"/>
      <c r="G49" s="36">
        <f>DATEDIF(D49,H49,"d")</f>
        <v>175</v>
      </c>
      <c r="H49" s="30">
        <v>39513</v>
      </c>
      <c r="I49" s="33"/>
      <c r="J49" s="34">
        <v>0</v>
      </c>
      <c r="K49" s="34">
        <v>0</v>
      </c>
      <c r="L49" s="34">
        <v>1035</v>
      </c>
      <c r="M49" s="34">
        <v>433</v>
      </c>
      <c r="N49" s="34">
        <v>8.6</v>
      </c>
      <c r="O49" s="34">
        <v>4.2</v>
      </c>
      <c r="P49" s="34">
        <v>630</v>
      </c>
      <c r="Q49" s="34">
        <v>0.2</v>
      </c>
      <c r="R49" s="34">
        <v>131</v>
      </c>
      <c r="S49" s="34">
        <v>3.1</v>
      </c>
      <c r="T49" s="34">
        <v>1.1000000000000001</v>
      </c>
      <c r="U49" s="34" t="s">
        <v>41</v>
      </c>
      <c r="V49" s="34">
        <v>76</v>
      </c>
      <c r="W49" s="34">
        <v>8.1999999999999993</v>
      </c>
      <c r="X49" s="34">
        <v>76</v>
      </c>
      <c r="Z49" s="34">
        <v>1</v>
      </c>
      <c r="AA49" s="34"/>
      <c r="AB49" s="34"/>
      <c r="AC49" s="34"/>
      <c r="AD49" s="34"/>
      <c r="AE49" s="34"/>
      <c r="AF49" s="34"/>
      <c r="AG49" s="34"/>
    </row>
    <row r="50" spans="1:33" x14ac:dyDescent="0.2">
      <c r="A50" s="32">
        <v>3000884283</v>
      </c>
      <c r="B50" s="33">
        <v>40455</v>
      </c>
      <c r="C50" s="34">
        <v>184</v>
      </c>
      <c r="D50" s="33">
        <v>40639</v>
      </c>
      <c r="E50" s="34" t="s">
        <v>30</v>
      </c>
      <c r="F50" s="30"/>
      <c r="G50" s="36">
        <f>DATEDIF(D50,H50,"d")</f>
        <v>4</v>
      </c>
      <c r="H50" s="30">
        <v>40643</v>
      </c>
      <c r="I50" s="33"/>
      <c r="J50" s="34">
        <v>0</v>
      </c>
      <c r="K50" s="34">
        <v>0</v>
      </c>
      <c r="L50" s="34">
        <v>70</v>
      </c>
      <c r="M50" s="34">
        <v>93</v>
      </c>
      <c r="N50" s="34">
        <v>22.7</v>
      </c>
      <c r="O50" s="34">
        <v>15.7</v>
      </c>
      <c r="P50" s="34">
        <v>192</v>
      </c>
      <c r="Q50" s="34">
        <v>0.25</v>
      </c>
      <c r="R50" s="34">
        <v>130</v>
      </c>
      <c r="S50" s="34">
        <v>2.8</v>
      </c>
      <c r="T50" s="34">
        <v>2</v>
      </c>
      <c r="U50" s="34" t="s">
        <v>41</v>
      </c>
      <c r="V50" s="34">
        <v>68</v>
      </c>
      <c r="W50" s="34">
        <v>9.24</v>
      </c>
      <c r="X50" s="34">
        <v>68</v>
      </c>
      <c r="Z50" s="34">
        <v>1</v>
      </c>
      <c r="AA50" s="34"/>
      <c r="AB50" s="34"/>
      <c r="AC50" s="34"/>
      <c r="AD50" s="34"/>
      <c r="AE50" s="34"/>
      <c r="AF50" s="34"/>
      <c r="AG50" s="34"/>
    </row>
    <row r="51" spans="1:33" x14ac:dyDescent="0.2">
      <c r="A51" s="23">
        <v>3001130133</v>
      </c>
      <c r="B51" s="24">
        <v>40917</v>
      </c>
      <c r="C51" s="25">
        <v>162</v>
      </c>
      <c r="D51" s="24">
        <v>41079</v>
      </c>
      <c r="E51" s="25" t="s">
        <v>55</v>
      </c>
      <c r="F51" s="24">
        <v>41091</v>
      </c>
      <c r="G51" s="36">
        <f>DATEDIF(D51,F51,"d")</f>
        <v>12</v>
      </c>
      <c r="H51" s="24"/>
      <c r="I51" s="24">
        <v>41110</v>
      </c>
      <c r="J51" s="25">
        <v>1</v>
      </c>
      <c r="K51" s="25">
        <v>0</v>
      </c>
      <c r="L51" s="25">
        <v>210</v>
      </c>
      <c r="M51" s="25">
        <v>132</v>
      </c>
      <c r="N51" s="25">
        <v>28.7</v>
      </c>
      <c r="O51" s="25">
        <v>20.399999999999999</v>
      </c>
      <c r="P51" s="25">
        <v>469</v>
      </c>
      <c r="Q51" s="25">
        <v>0.2</v>
      </c>
      <c r="R51" s="25">
        <v>129</v>
      </c>
      <c r="S51" s="25">
        <v>2.5</v>
      </c>
      <c r="T51" s="25">
        <v>2.2999999999999998</v>
      </c>
      <c r="U51" s="25" t="s">
        <v>41</v>
      </c>
      <c r="V51" s="25">
        <v>63</v>
      </c>
      <c r="W51" s="25">
        <v>8.1999999999999993</v>
      </c>
      <c r="X51" s="25">
        <v>63</v>
      </c>
      <c r="Y51" s="25"/>
      <c r="Z51" s="25">
        <v>0</v>
      </c>
      <c r="AA51" s="34"/>
      <c r="AB51" s="34"/>
      <c r="AC51" s="34"/>
      <c r="AD51" s="34"/>
      <c r="AE51" s="34"/>
      <c r="AF51" s="34"/>
      <c r="AG51" s="34"/>
    </row>
    <row r="52" spans="1:33" x14ac:dyDescent="0.2">
      <c r="A52" s="32">
        <v>3000345109</v>
      </c>
      <c r="B52" s="33">
        <v>39541</v>
      </c>
      <c r="C52" s="34">
        <v>153</v>
      </c>
      <c r="D52" s="33">
        <v>39694</v>
      </c>
      <c r="E52" s="34" t="s">
        <v>30</v>
      </c>
      <c r="F52" s="30"/>
      <c r="G52" s="36">
        <f>DATEDIF(D52,H52,"d")</f>
        <v>40</v>
      </c>
      <c r="H52" s="30">
        <v>39734</v>
      </c>
      <c r="I52" s="33"/>
      <c r="J52" s="34">
        <v>0</v>
      </c>
      <c r="K52" s="34">
        <v>0</v>
      </c>
      <c r="L52" s="34">
        <v>223</v>
      </c>
      <c r="M52" s="34">
        <v>120</v>
      </c>
      <c r="N52" s="34">
        <v>18.2</v>
      </c>
      <c r="O52" s="34">
        <v>10.8</v>
      </c>
      <c r="P52" s="34">
        <v>870</v>
      </c>
      <c r="Q52" s="34">
        <v>0.3</v>
      </c>
      <c r="R52" s="34">
        <v>122</v>
      </c>
      <c r="S52" s="34">
        <v>3.8</v>
      </c>
      <c r="T52" s="34">
        <v>1.2</v>
      </c>
      <c r="U52" s="34" t="s">
        <v>50</v>
      </c>
      <c r="V52" s="34">
        <v>62.6</v>
      </c>
      <c r="W52" s="34">
        <v>6.65</v>
      </c>
      <c r="X52" s="34">
        <v>62.6</v>
      </c>
      <c r="Z52" s="34">
        <v>0</v>
      </c>
      <c r="AA52" s="34"/>
      <c r="AB52" s="34"/>
      <c r="AC52" s="34"/>
      <c r="AD52" s="34"/>
      <c r="AE52" s="34"/>
      <c r="AF52" s="34"/>
      <c r="AG52" s="34"/>
    </row>
    <row r="53" spans="1:33" x14ac:dyDescent="0.2">
      <c r="A53" s="32">
        <v>3000812062</v>
      </c>
      <c r="B53" s="33">
        <v>40337</v>
      </c>
      <c r="C53" s="34">
        <v>163</v>
      </c>
      <c r="D53" s="33">
        <v>40500</v>
      </c>
      <c r="E53" s="34" t="s">
        <v>30</v>
      </c>
      <c r="F53" s="30"/>
      <c r="G53" s="36">
        <f>DATEDIF(D53,H53,"d")</f>
        <v>11</v>
      </c>
      <c r="H53" s="30">
        <v>40511</v>
      </c>
      <c r="I53" s="33"/>
      <c r="J53" s="34">
        <v>0</v>
      </c>
      <c r="K53" s="34">
        <v>0</v>
      </c>
      <c r="L53" s="34">
        <v>84</v>
      </c>
      <c r="M53" s="34">
        <v>203</v>
      </c>
      <c r="N53" s="34">
        <v>24.9</v>
      </c>
      <c r="O53" s="34">
        <v>17.3</v>
      </c>
      <c r="P53" s="34">
        <v>641</v>
      </c>
      <c r="Q53" s="34">
        <v>0.2</v>
      </c>
      <c r="R53" s="34">
        <v>131</v>
      </c>
      <c r="S53" s="34">
        <v>2.4</v>
      </c>
      <c r="T53" s="34">
        <v>2.5</v>
      </c>
      <c r="U53" s="34" t="s">
        <v>41</v>
      </c>
      <c r="V53" s="34">
        <v>67</v>
      </c>
      <c r="W53" s="34">
        <v>6.8</v>
      </c>
      <c r="X53" s="34">
        <v>67</v>
      </c>
      <c r="Y53" s="34">
        <v>126</v>
      </c>
      <c r="Z53" s="34">
        <v>1</v>
      </c>
      <c r="AA53" s="34"/>
      <c r="AB53" s="34"/>
      <c r="AC53" s="34"/>
      <c r="AD53" s="34"/>
      <c r="AE53" s="34"/>
      <c r="AF53" s="34"/>
      <c r="AG53" s="34"/>
    </row>
    <row r="54" spans="1:33" x14ac:dyDescent="0.2">
      <c r="A54" s="32">
        <v>8682848</v>
      </c>
      <c r="B54" s="33">
        <v>37244</v>
      </c>
      <c r="C54" s="34">
        <v>231</v>
      </c>
      <c r="D54" s="33">
        <v>37475</v>
      </c>
      <c r="E54" s="34" t="s">
        <v>30</v>
      </c>
      <c r="F54" s="30"/>
      <c r="G54" s="36">
        <f>DATEDIF(D54,H54,"d")</f>
        <v>392</v>
      </c>
      <c r="H54" s="30">
        <v>37867</v>
      </c>
      <c r="I54" s="33"/>
      <c r="J54" s="34">
        <v>0</v>
      </c>
      <c r="K54" s="34">
        <v>0</v>
      </c>
      <c r="L54" s="34">
        <v>1323</v>
      </c>
      <c r="M54" s="34">
        <v>185</v>
      </c>
      <c r="N54" s="34">
        <v>5.0999999999999996</v>
      </c>
      <c r="O54" s="34">
        <v>4.3</v>
      </c>
      <c r="P54" s="34">
        <v>1461</v>
      </c>
      <c r="Q54" s="34">
        <v>0.3</v>
      </c>
      <c r="S54" s="34">
        <v>3.3</v>
      </c>
      <c r="T54" s="34">
        <v>1.2</v>
      </c>
      <c r="U54" s="34" t="s">
        <v>50</v>
      </c>
      <c r="V54" s="34">
        <v>63.4</v>
      </c>
      <c r="W54" s="34">
        <v>6.37</v>
      </c>
      <c r="X54" s="34">
        <v>63.4</v>
      </c>
      <c r="Y54" s="34">
        <v>117</v>
      </c>
      <c r="Z54" s="34">
        <v>1</v>
      </c>
      <c r="AA54" s="34"/>
      <c r="AB54" s="34"/>
      <c r="AC54" s="34"/>
      <c r="AD54" s="34"/>
      <c r="AE54" s="34"/>
      <c r="AF54" s="34"/>
      <c r="AG54" s="34"/>
    </row>
    <row r="55" spans="1:33" x14ac:dyDescent="0.2">
      <c r="A55" s="32">
        <v>3000772950</v>
      </c>
      <c r="B55" s="33">
        <v>40419</v>
      </c>
      <c r="C55" s="34">
        <v>186</v>
      </c>
      <c r="D55" s="33">
        <v>40605</v>
      </c>
      <c r="E55" s="34" t="s">
        <v>30</v>
      </c>
      <c r="F55" s="30"/>
      <c r="G55" s="36">
        <f>DATEDIF(D55,H55,"d")</f>
        <v>155</v>
      </c>
      <c r="H55" s="30">
        <v>40760</v>
      </c>
      <c r="I55" s="33">
        <v>40991</v>
      </c>
      <c r="J55" s="34">
        <v>0</v>
      </c>
      <c r="K55" s="34">
        <v>1</v>
      </c>
      <c r="L55" s="34">
        <v>1119</v>
      </c>
      <c r="M55" s="34">
        <v>193</v>
      </c>
      <c r="N55" s="34">
        <v>9.8000000000000007</v>
      </c>
      <c r="O55" s="34">
        <v>4.7</v>
      </c>
      <c r="P55" s="34">
        <v>620</v>
      </c>
      <c r="Q55" s="34">
        <v>0.3</v>
      </c>
      <c r="R55" s="34">
        <v>139</v>
      </c>
      <c r="S55" s="34">
        <v>3.2</v>
      </c>
      <c r="T55" s="34">
        <v>1.4</v>
      </c>
      <c r="U55" s="34" t="s">
        <v>50</v>
      </c>
      <c r="V55" s="34">
        <v>63.3</v>
      </c>
      <c r="W55" s="34">
        <v>8.8000000000000007</v>
      </c>
      <c r="X55" s="34">
        <v>63.3</v>
      </c>
      <c r="Y55" s="34">
        <v>113</v>
      </c>
      <c r="Z55" s="34">
        <v>1</v>
      </c>
      <c r="AA55" s="34"/>
      <c r="AB55" s="34"/>
      <c r="AC55" s="34"/>
      <c r="AD55" s="34"/>
      <c r="AE55" s="34"/>
      <c r="AF55" s="34"/>
      <c r="AG55" s="34"/>
    </row>
    <row r="56" spans="1:33" x14ac:dyDescent="0.2">
      <c r="A56" s="23">
        <v>3001598192</v>
      </c>
      <c r="B56" s="24">
        <v>41581</v>
      </c>
      <c r="C56" s="25">
        <v>285</v>
      </c>
      <c r="D56" s="24">
        <v>41866</v>
      </c>
      <c r="E56" s="25" t="s">
        <v>55</v>
      </c>
      <c r="F56" s="24">
        <v>41919</v>
      </c>
      <c r="G56" s="36">
        <f>DATEDIF(D56,F56,"d")</f>
        <v>53</v>
      </c>
      <c r="H56" s="24">
        <v>41919</v>
      </c>
      <c r="I56" s="24"/>
      <c r="J56" s="25">
        <v>0</v>
      </c>
      <c r="K56" s="25">
        <v>0</v>
      </c>
      <c r="L56" s="25">
        <v>66</v>
      </c>
      <c r="M56" s="25">
        <v>96</v>
      </c>
      <c r="N56" s="25">
        <v>20.2</v>
      </c>
      <c r="O56" s="25">
        <v>7.2</v>
      </c>
      <c r="P56" s="25">
        <v>270</v>
      </c>
      <c r="Q56" s="25">
        <v>0.21</v>
      </c>
      <c r="R56" s="25">
        <v>135</v>
      </c>
      <c r="S56" s="25">
        <v>3.3</v>
      </c>
      <c r="T56" s="25">
        <v>2.1</v>
      </c>
      <c r="U56" s="25" t="s">
        <v>50</v>
      </c>
      <c r="V56" s="25">
        <v>71</v>
      </c>
      <c r="W56" s="25">
        <v>10</v>
      </c>
      <c r="X56" s="25">
        <v>71</v>
      </c>
      <c r="Y56" s="25">
        <v>109</v>
      </c>
      <c r="Z56" s="25">
        <v>1</v>
      </c>
      <c r="AA56" s="34"/>
      <c r="AB56" s="34"/>
      <c r="AC56" s="34"/>
      <c r="AD56" s="34"/>
      <c r="AE56" s="34"/>
      <c r="AF56" s="34"/>
      <c r="AG56" s="34"/>
    </row>
    <row r="57" spans="1:33" x14ac:dyDescent="0.2">
      <c r="A57" s="32">
        <v>9001311</v>
      </c>
      <c r="B57" s="33">
        <v>38844</v>
      </c>
      <c r="C57" s="34">
        <v>828</v>
      </c>
      <c r="D57" s="33">
        <v>39672</v>
      </c>
      <c r="E57" s="34" t="s">
        <v>30</v>
      </c>
      <c r="F57" s="30"/>
      <c r="G57" s="36">
        <f>DATEDIF(D57,H57,"d")</f>
        <v>47</v>
      </c>
      <c r="H57" s="30">
        <v>39719</v>
      </c>
      <c r="I57" s="33"/>
      <c r="J57" s="34">
        <v>0</v>
      </c>
      <c r="K57" s="34">
        <v>0</v>
      </c>
      <c r="L57" s="34">
        <v>246</v>
      </c>
      <c r="M57" s="34">
        <v>108</v>
      </c>
      <c r="N57" s="34">
        <v>0.5</v>
      </c>
      <c r="O57" s="34">
        <v>0</v>
      </c>
      <c r="P57" s="34">
        <v>468</v>
      </c>
      <c r="Q57" s="34">
        <v>0.2</v>
      </c>
      <c r="R57" s="34">
        <v>136</v>
      </c>
      <c r="S57" s="34">
        <v>4.5</v>
      </c>
      <c r="T57" s="34">
        <v>1.3</v>
      </c>
      <c r="U57" s="34" t="s">
        <v>50</v>
      </c>
      <c r="V57" s="34">
        <v>70.900000000000006</v>
      </c>
      <c r="W57" s="34">
        <v>10.9</v>
      </c>
      <c r="X57" s="34">
        <v>70.900000000000006</v>
      </c>
      <c r="Y57" s="34">
        <v>107</v>
      </c>
      <c r="Z57" s="34">
        <v>1</v>
      </c>
      <c r="AA57" s="34"/>
      <c r="AB57" s="34"/>
      <c r="AC57" s="34"/>
      <c r="AD57" s="34"/>
      <c r="AE57" s="34"/>
      <c r="AF57" s="34"/>
      <c r="AG57" s="34"/>
    </row>
    <row r="58" spans="1:33" x14ac:dyDescent="0.2">
      <c r="A58" s="32">
        <v>9004306</v>
      </c>
      <c r="B58" s="33">
        <v>38773</v>
      </c>
      <c r="C58" s="34">
        <v>270</v>
      </c>
      <c r="D58" s="33">
        <v>39043</v>
      </c>
      <c r="E58" s="34" t="s">
        <v>30</v>
      </c>
      <c r="F58" s="30"/>
      <c r="G58" s="36">
        <f>DATEDIF(D58,H58,"d")</f>
        <v>36</v>
      </c>
      <c r="H58" s="30">
        <v>39079</v>
      </c>
      <c r="I58" s="33"/>
      <c r="J58" s="34">
        <v>0</v>
      </c>
      <c r="K58" s="34">
        <v>0</v>
      </c>
      <c r="L58" s="34">
        <v>73</v>
      </c>
      <c r="M58" s="34">
        <v>130</v>
      </c>
      <c r="N58" s="34">
        <v>0.8</v>
      </c>
      <c r="O58" s="34">
        <v>0</v>
      </c>
      <c r="P58" s="34">
        <v>150</v>
      </c>
      <c r="Q58" s="34">
        <v>0.2</v>
      </c>
      <c r="R58" s="34">
        <v>143</v>
      </c>
      <c r="S58" s="34">
        <v>3</v>
      </c>
      <c r="T58" s="34">
        <v>1.2</v>
      </c>
      <c r="U58" s="34" t="s">
        <v>41</v>
      </c>
      <c r="V58" s="34">
        <v>78</v>
      </c>
      <c r="W58" s="34">
        <v>7.6</v>
      </c>
      <c r="X58" s="34">
        <v>65.2</v>
      </c>
      <c r="Y58" s="34">
        <v>104</v>
      </c>
      <c r="Z58" s="34">
        <v>1</v>
      </c>
      <c r="AA58" s="34"/>
      <c r="AB58" s="34"/>
      <c r="AC58" s="34"/>
      <c r="AD58" s="34"/>
      <c r="AE58" s="34"/>
      <c r="AF58" s="34"/>
      <c r="AG58" s="34"/>
    </row>
    <row r="59" spans="1:33" x14ac:dyDescent="0.2">
      <c r="A59" s="23">
        <v>8972538</v>
      </c>
      <c r="B59" s="24">
        <v>38605</v>
      </c>
      <c r="C59" s="25">
        <v>165</v>
      </c>
      <c r="D59" s="24">
        <v>38770</v>
      </c>
      <c r="E59" s="25" t="s">
        <v>55</v>
      </c>
      <c r="F59" s="24">
        <v>38800</v>
      </c>
      <c r="G59" s="36">
        <f>DATEDIF(D59,F59,"d")</f>
        <v>30</v>
      </c>
      <c r="H59" s="24"/>
      <c r="I59" s="24">
        <v>38801</v>
      </c>
      <c r="J59" s="25">
        <v>1</v>
      </c>
      <c r="K59" s="25">
        <v>0</v>
      </c>
      <c r="L59" s="25">
        <v>247</v>
      </c>
      <c r="M59" s="25">
        <v>343</v>
      </c>
      <c r="N59" s="25">
        <v>22.4</v>
      </c>
      <c r="O59" s="25">
        <v>11.3</v>
      </c>
      <c r="P59" s="25">
        <v>628</v>
      </c>
      <c r="Q59" s="25">
        <v>0.2</v>
      </c>
      <c r="R59" s="25">
        <v>132</v>
      </c>
      <c r="S59" s="25">
        <v>3.3</v>
      </c>
      <c r="T59" s="25">
        <v>1.8</v>
      </c>
      <c r="U59" s="25" t="s">
        <v>41</v>
      </c>
      <c r="V59" s="25">
        <v>57</v>
      </c>
      <c r="W59" s="25">
        <v>5.4</v>
      </c>
      <c r="X59" s="25">
        <v>57.5</v>
      </c>
      <c r="Y59" s="25">
        <v>103</v>
      </c>
      <c r="Z59" s="25">
        <v>1</v>
      </c>
      <c r="AA59" s="34"/>
      <c r="AB59" s="34"/>
      <c r="AC59" s="34"/>
      <c r="AD59" s="34"/>
      <c r="AE59" s="34"/>
      <c r="AF59" s="34"/>
      <c r="AG59" s="34"/>
    </row>
    <row r="60" spans="1:33" x14ac:dyDescent="0.2">
      <c r="A60" s="26">
        <v>3001415338</v>
      </c>
      <c r="B60" s="27">
        <v>41331</v>
      </c>
      <c r="C60" s="28">
        <v>198</v>
      </c>
      <c r="D60" s="27">
        <v>41529</v>
      </c>
      <c r="E60" s="28" t="s">
        <v>55</v>
      </c>
      <c r="F60" s="27">
        <v>41558</v>
      </c>
      <c r="G60" s="36">
        <f>DATEDIF(D60,F60,"d")</f>
        <v>29</v>
      </c>
      <c r="H60" s="27">
        <v>41558</v>
      </c>
      <c r="I60" s="27"/>
      <c r="J60" s="28">
        <v>0</v>
      </c>
      <c r="K60" s="28">
        <v>0</v>
      </c>
      <c r="L60" s="28">
        <v>99</v>
      </c>
      <c r="M60" s="28">
        <v>73</v>
      </c>
      <c r="N60" s="28">
        <v>31.2</v>
      </c>
      <c r="O60" s="28">
        <v>26.9</v>
      </c>
      <c r="P60" s="28">
        <v>212</v>
      </c>
      <c r="Q60" s="28">
        <v>0.35</v>
      </c>
      <c r="R60" s="28">
        <v>143</v>
      </c>
      <c r="S60" s="28">
        <v>3.9</v>
      </c>
      <c r="T60" s="28">
        <v>2.5</v>
      </c>
      <c r="U60" s="28" t="s">
        <v>41</v>
      </c>
      <c r="V60" s="28">
        <v>62</v>
      </c>
      <c r="W60" s="28">
        <v>7.6</v>
      </c>
      <c r="X60" s="28">
        <v>62</v>
      </c>
      <c r="Y60" s="28">
        <v>99</v>
      </c>
      <c r="Z60" s="28">
        <v>1</v>
      </c>
      <c r="AA60" s="34"/>
      <c r="AB60" s="34"/>
      <c r="AC60" s="34"/>
      <c r="AD60" s="34"/>
      <c r="AE60" s="34"/>
      <c r="AF60" s="34"/>
      <c r="AG60" s="34"/>
    </row>
    <row r="61" spans="1:33" x14ac:dyDescent="0.2">
      <c r="A61" s="32">
        <v>3001023856</v>
      </c>
      <c r="B61" s="33">
        <v>40786</v>
      </c>
      <c r="C61" s="34">
        <v>133</v>
      </c>
      <c r="D61" s="33">
        <v>40919</v>
      </c>
      <c r="E61" s="34" t="s">
        <v>30</v>
      </c>
      <c r="F61" s="30"/>
      <c r="G61" s="36">
        <f>DATEDIF(D61,H61,"d")</f>
        <v>261</v>
      </c>
      <c r="H61" s="30">
        <v>41180</v>
      </c>
      <c r="I61" s="33"/>
      <c r="J61" s="34">
        <v>0</v>
      </c>
      <c r="K61" s="34">
        <v>0</v>
      </c>
      <c r="L61" s="34">
        <v>163</v>
      </c>
      <c r="M61" s="34">
        <v>125</v>
      </c>
      <c r="N61" s="34">
        <v>5.8</v>
      </c>
      <c r="O61" s="34">
        <v>1.9</v>
      </c>
      <c r="P61" s="34">
        <v>439</v>
      </c>
      <c r="Q61" s="34">
        <v>0.14000000000000001</v>
      </c>
      <c r="R61" s="34">
        <v>138</v>
      </c>
      <c r="S61" s="34">
        <v>2.9</v>
      </c>
      <c r="T61" s="34">
        <v>1.3</v>
      </c>
      <c r="U61" s="34" t="s">
        <v>41</v>
      </c>
      <c r="V61" s="34">
        <v>63</v>
      </c>
      <c r="W61" s="34">
        <v>6.53</v>
      </c>
      <c r="X61" s="34">
        <v>63</v>
      </c>
      <c r="Y61" s="34">
        <v>96</v>
      </c>
      <c r="Z61" s="34">
        <v>1</v>
      </c>
      <c r="AA61" s="34"/>
      <c r="AB61" s="34"/>
      <c r="AC61" s="34"/>
      <c r="AD61" s="34"/>
      <c r="AE61" s="34"/>
      <c r="AF61" s="34"/>
      <c r="AG61" s="34"/>
    </row>
    <row r="62" spans="1:33" x14ac:dyDescent="0.2">
      <c r="A62" s="32">
        <v>3001139690</v>
      </c>
      <c r="B62" s="33">
        <v>41029</v>
      </c>
      <c r="C62" s="34">
        <v>141</v>
      </c>
      <c r="D62" s="33">
        <v>41170</v>
      </c>
      <c r="E62" s="34" t="s">
        <v>30</v>
      </c>
      <c r="F62" s="30"/>
      <c r="G62" s="36">
        <f>DATEDIF(D62,H62,"d")</f>
        <v>57</v>
      </c>
      <c r="H62" s="30">
        <v>41227</v>
      </c>
      <c r="I62" s="33">
        <v>41232</v>
      </c>
      <c r="J62" s="34">
        <v>0</v>
      </c>
      <c r="K62" s="34">
        <v>1</v>
      </c>
      <c r="L62" s="34">
        <v>778</v>
      </c>
      <c r="M62" s="34">
        <v>269</v>
      </c>
      <c r="N62" s="34">
        <v>2.8</v>
      </c>
      <c r="O62" s="34">
        <v>3.2</v>
      </c>
      <c r="P62" s="34">
        <v>999</v>
      </c>
      <c r="Q62" s="34">
        <v>0.1</v>
      </c>
      <c r="R62" s="34">
        <v>135</v>
      </c>
      <c r="S62" s="34">
        <v>2.7</v>
      </c>
      <c r="T62" s="34">
        <v>1.2</v>
      </c>
      <c r="U62" s="34" t="s">
        <v>41</v>
      </c>
      <c r="V62" s="34">
        <v>66</v>
      </c>
      <c r="W62" s="34">
        <v>6</v>
      </c>
      <c r="X62" s="34">
        <v>66</v>
      </c>
      <c r="Y62" s="34">
        <v>92</v>
      </c>
      <c r="Z62" s="34">
        <v>1</v>
      </c>
      <c r="AA62" s="34"/>
      <c r="AB62" s="34"/>
      <c r="AC62" s="34"/>
      <c r="AD62" s="34"/>
      <c r="AE62" s="34"/>
      <c r="AF62" s="34"/>
      <c r="AG62" s="34"/>
    </row>
    <row r="63" spans="1:33" x14ac:dyDescent="0.2">
      <c r="A63" s="23">
        <v>3001141877</v>
      </c>
      <c r="B63" s="24">
        <v>40926</v>
      </c>
      <c r="C63" s="25">
        <v>182</v>
      </c>
      <c r="D63" s="24">
        <v>41108</v>
      </c>
      <c r="E63" s="25" t="s">
        <v>55</v>
      </c>
      <c r="F63" s="24">
        <v>41172</v>
      </c>
      <c r="G63" s="36">
        <f>DATEDIF(D63,F63,"d")</f>
        <v>64</v>
      </c>
      <c r="H63" s="24">
        <v>41176</v>
      </c>
      <c r="I63" s="24"/>
      <c r="J63" s="25">
        <v>0</v>
      </c>
      <c r="K63" s="25">
        <v>0</v>
      </c>
      <c r="L63" s="25">
        <v>87</v>
      </c>
      <c r="M63" s="25">
        <v>117</v>
      </c>
      <c r="N63" s="25">
        <v>10.199999999999999</v>
      </c>
      <c r="O63" s="25">
        <v>9.1</v>
      </c>
      <c r="P63" s="25">
        <v>612</v>
      </c>
      <c r="Q63" s="25">
        <v>0.1</v>
      </c>
      <c r="R63" s="25">
        <v>130</v>
      </c>
      <c r="S63" s="25">
        <v>2.9</v>
      </c>
      <c r="T63" s="25">
        <v>1.7</v>
      </c>
      <c r="U63" s="25" t="s">
        <v>41</v>
      </c>
      <c r="V63" s="25">
        <v>60</v>
      </c>
      <c r="W63" s="25">
        <v>6.6</v>
      </c>
      <c r="X63" s="25">
        <v>60</v>
      </c>
      <c r="Y63" s="25">
        <v>86</v>
      </c>
      <c r="Z63" s="25">
        <v>1</v>
      </c>
      <c r="AA63" s="34"/>
      <c r="AB63" s="34"/>
      <c r="AC63" s="34"/>
      <c r="AD63" s="34"/>
      <c r="AE63" s="34"/>
      <c r="AF63" s="34"/>
      <c r="AG63" s="34"/>
    </row>
    <row r="64" spans="1:33" x14ac:dyDescent="0.2">
      <c r="A64" s="23">
        <v>3000990054</v>
      </c>
      <c r="B64" s="24">
        <v>40750</v>
      </c>
      <c r="C64" s="25">
        <v>219</v>
      </c>
      <c r="D64" s="24">
        <v>40969</v>
      </c>
      <c r="E64" s="25" t="s">
        <v>55</v>
      </c>
      <c r="F64" s="24">
        <v>41061</v>
      </c>
      <c r="G64" s="36">
        <f>DATEDIF(D64,F64,"d")</f>
        <v>92</v>
      </c>
      <c r="H64" s="24">
        <v>41088</v>
      </c>
      <c r="I64" s="24"/>
      <c r="J64" s="25">
        <v>0</v>
      </c>
      <c r="K64" s="25">
        <v>0</v>
      </c>
      <c r="L64" s="25">
        <v>800</v>
      </c>
      <c r="M64" s="25"/>
      <c r="N64" s="25">
        <v>9.6</v>
      </c>
      <c r="O64" s="25">
        <v>3</v>
      </c>
      <c r="P64" s="25">
        <v>819</v>
      </c>
      <c r="Q64" s="25">
        <v>0.13</v>
      </c>
      <c r="R64" s="25">
        <v>141</v>
      </c>
      <c r="S64" s="25">
        <v>3</v>
      </c>
      <c r="T64" s="25">
        <v>1.1000000000000001</v>
      </c>
      <c r="U64" s="25" t="s">
        <v>41</v>
      </c>
      <c r="V64" s="25">
        <v>68</v>
      </c>
      <c r="W64" s="25">
        <v>7.65</v>
      </c>
      <c r="X64" s="25">
        <v>68</v>
      </c>
      <c r="Y64" s="25">
        <v>81</v>
      </c>
      <c r="Z64" s="25">
        <v>1</v>
      </c>
      <c r="AA64" s="34"/>
      <c r="AB64" s="34"/>
      <c r="AC64" s="34"/>
      <c r="AD64" s="34"/>
      <c r="AE64" s="34"/>
      <c r="AF64" s="34"/>
      <c r="AG64" s="34"/>
    </row>
    <row r="65" spans="1:33" x14ac:dyDescent="0.2">
      <c r="A65" s="32">
        <v>3000489336</v>
      </c>
      <c r="B65" s="33">
        <v>39786</v>
      </c>
      <c r="C65" s="34">
        <v>329</v>
      </c>
      <c r="D65" s="33">
        <v>40115</v>
      </c>
      <c r="E65" s="34" t="s">
        <v>30</v>
      </c>
      <c r="F65" s="30"/>
      <c r="G65" s="36">
        <f>DATEDIF(D65,H65,"d")</f>
        <v>84</v>
      </c>
      <c r="H65" s="30">
        <v>40199</v>
      </c>
      <c r="I65" s="33"/>
      <c r="J65" s="34">
        <v>0</v>
      </c>
      <c r="K65" s="34">
        <v>0</v>
      </c>
      <c r="L65" s="34">
        <v>1921</v>
      </c>
      <c r="M65" s="34">
        <v>112</v>
      </c>
      <c r="N65" s="34">
        <v>5.5</v>
      </c>
      <c r="O65" s="34">
        <v>1</v>
      </c>
      <c r="P65" s="34">
        <v>1210</v>
      </c>
      <c r="R65" s="34">
        <v>135</v>
      </c>
      <c r="S65" s="34">
        <v>2.8</v>
      </c>
      <c r="T65" s="34">
        <v>0.98</v>
      </c>
      <c r="U65" s="34" t="s">
        <v>50</v>
      </c>
      <c r="V65" s="34">
        <v>62.86</v>
      </c>
      <c r="W65" s="34">
        <v>5.94</v>
      </c>
      <c r="X65" s="34">
        <v>62.86</v>
      </c>
      <c r="Y65" s="34">
        <v>74</v>
      </c>
      <c r="Z65" s="34">
        <v>1</v>
      </c>
      <c r="AA65" s="34"/>
      <c r="AB65" s="34"/>
      <c r="AC65" s="34"/>
      <c r="AD65" s="34"/>
      <c r="AE65" s="34"/>
      <c r="AF65" s="34"/>
      <c r="AG65" s="34"/>
    </row>
    <row r="66" spans="1:33" x14ac:dyDescent="0.2">
      <c r="A66" s="32">
        <v>8865395</v>
      </c>
      <c r="B66" s="33">
        <v>37960</v>
      </c>
      <c r="C66" s="34">
        <v>271</v>
      </c>
      <c r="D66" s="33">
        <v>38231</v>
      </c>
      <c r="E66" s="34" t="s">
        <v>30</v>
      </c>
      <c r="F66" s="30"/>
      <c r="G66" s="36">
        <f>DATEDIF(D66,H66,"d")</f>
        <v>381</v>
      </c>
      <c r="H66" s="30">
        <v>38612</v>
      </c>
      <c r="I66" s="33"/>
      <c r="J66" s="34">
        <v>0</v>
      </c>
      <c r="K66" s="34">
        <v>0</v>
      </c>
      <c r="L66" s="34">
        <v>33</v>
      </c>
      <c r="M66" s="34">
        <v>531</v>
      </c>
      <c r="N66" s="34">
        <v>2.5</v>
      </c>
      <c r="O66" s="34">
        <v>2.1</v>
      </c>
      <c r="P66" s="34">
        <v>650</v>
      </c>
      <c r="Q66" s="34">
        <v>0.3</v>
      </c>
      <c r="S66" s="34">
        <v>4.4000000000000004</v>
      </c>
      <c r="T66" s="34">
        <v>1.1000000000000001</v>
      </c>
      <c r="U66" s="34" t="s">
        <v>50</v>
      </c>
      <c r="V66" s="34">
        <v>64.8</v>
      </c>
      <c r="W66" s="34">
        <v>7.24</v>
      </c>
      <c r="X66" s="34">
        <v>64.8</v>
      </c>
      <c r="Y66" s="34">
        <v>73</v>
      </c>
      <c r="Z66" s="34">
        <v>1</v>
      </c>
      <c r="AA66" s="34"/>
      <c r="AB66" s="34"/>
      <c r="AC66" s="34"/>
      <c r="AD66" s="34"/>
      <c r="AE66" s="34"/>
      <c r="AF66" s="34"/>
      <c r="AG66" s="34"/>
    </row>
    <row r="67" spans="1:33" x14ac:dyDescent="0.2">
      <c r="A67" s="32">
        <v>3000408457</v>
      </c>
      <c r="B67" s="33">
        <v>39572</v>
      </c>
      <c r="C67" s="34">
        <v>333</v>
      </c>
      <c r="D67" s="33">
        <v>39905</v>
      </c>
      <c r="E67" s="34" t="s">
        <v>30</v>
      </c>
      <c r="F67" s="30"/>
      <c r="G67" s="36">
        <f>DATEDIF(D67,H67,"d")</f>
        <v>115</v>
      </c>
      <c r="H67" s="30">
        <v>40020</v>
      </c>
      <c r="I67" s="33"/>
      <c r="J67" s="34">
        <v>0</v>
      </c>
      <c r="K67" s="34">
        <v>0</v>
      </c>
      <c r="L67" s="34">
        <v>477</v>
      </c>
      <c r="M67" s="34">
        <v>125</v>
      </c>
      <c r="N67" s="34">
        <v>3.8</v>
      </c>
      <c r="O67" s="34">
        <v>0.5</v>
      </c>
      <c r="P67" s="34">
        <v>975</v>
      </c>
      <c r="Q67" s="34">
        <v>0.2</v>
      </c>
      <c r="R67" s="34">
        <v>136</v>
      </c>
      <c r="S67" s="34">
        <v>3</v>
      </c>
      <c r="T67" s="34">
        <v>1.2</v>
      </c>
      <c r="U67" s="34" t="s">
        <v>41</v>
      </c>
      <c r="V67" s="34">
        <v>68.400000000000006</v>
      </c>
      <c r="W67" s="34">
        <v>8.52</v>
      </c>
      <c r="X67" s="34">
        <v>68.400000000000006</v>
      </c>
      <c r="Y67" s="34">
        <v>73</v>
      </c>
      <c r="Z67" s="34">
        <v>1</v>
      </c>
      <c r="AA67" s="34"/>
      <c r="AB67" s="34"/>
      <c r="AC67" s="34"/>
      <c r="AD67" s="34"/>
      <c r="AE67" s="34"/>
      <c r="AF67" s="34"/>
      <c r="AG67" s="34"/>
    </row>
    <row r="68" spans="1:33" x14ac:dyDescent="0.2">
      <c r="A68" s="32">
        <v>3000773157</v>
      </c>
      <c r="B68" s="33">
        <v>40316</v>
      </c>
      <c r="C68" s="34">
        <v>266</v>
      </c>
      <c r="D68" s="33">
        <v>40582</v>
      </c>
      <c r="E68" s="34" t="s">
        <v>30</v>
      </c>
      <c r="F68" s="30"/>
      <c r="G68" s="36">
        <f>DATEDIF(D68,H68,"d")</f>
        <v>357</v>
      </c>
      <c r="H68" s="30">
        <v>40939</v>
      </c>
      <c r="I68" s="33"/>
      <c r="J68" s="34">
        <v>0</v>
      </c>
      <c r="K68" s="34">
        <v>0</v>
      </c>
      <c r="L68" s="34">
        <v>605</v>
      </c>
      <c r="M68" s="34">
        <v>489</v>
      </c>
      <c r="N68" s="34">
        <v>7</v>
      </c>
      <c r="O68" s="34">
        <v>2.2999999999999998</v>
      </c>
      <c r="P68" s="34">
        <v>1044</v>
      </c>
      <c r="Q68" s="34">
        <v>0.3</v>
      </c>
      <c r="R68" s="34">
        <v>135</v>
      </c>
      <c r="S68" s="34">
        <v>3</v>
      </c>
      <c r="T68" s="34">
        <v>1.4</v>
      </c>
      <c r="U68" s="34" t="s">
        <v>41</v>
      </c>
      <c r="V68" s="34">
        <v>63.7</v>
      </c>
      <c r="W68" s="34">
        <v>6.5</v>
      </c>
      <c r="X68" s="34">
        <v>63.7</v>
      </c>
      <c r="Y68" s="34">
        <v>73</v>
      </c>
      <c r="Z68" s="34">
        <v>1</v>
      </c>
      <c r="AA68" s="34"/>
      <c r="AB68" s="34"/>
      <c r="AC68" s="34"/>
      <c r="AD68" s="34"/>
      <c r="AE68" s="34"/>
      <c r="AF68" s="34"/>
      <c r="AG68" s="34"/>
    </row>
    <row r="69" spans="1:33" x14ac:dyDescent="0.2">
      <c r="A69" s="32">
        <v>3000438477</v>
      </c>
      <c r="B69" s="33">
        <v>39802</v>
      </c>
      <c r="C69" s="34">
        <v>146</v>
      </c>
      <c r="D69" s="33">
        <v>39948</v>
      </c>
      <c r="E69" s="34" t="s">
        <v>30</v>
      </c>
      <c r="F69" s="30"/>
      <c r="G69" s="36">
        <f>DATEDIF(D69,H69,"d")</f>
        <v>47</v>
      </c>
      <c r="H69" s="30">
        <v>39995</v>
      </c>
      <c r="I69" s="33"/>
      <c r="J69" s="34">
        <v>0</v>
      </c>
      <c r="K69" s="34">
        <v>0</v>
      </c>
      <c r="L69" s="34">
        <v>107</v>
      </c>
      <c r="M69" s="34">
        <v>39</v>
      </c>
      <c r="N69" s="34">
        <v>17.3</v>
      </c>
      <c r="O69" s="34">
        <v>17.8</v>
      </c>
      <c r="P69" s="34">
        <v>537</v>
      </c>
      <c r="Q69" s="34">
        <v>0.2</v>
      </c>
      <c r="R69" s="34">
        <v>133</v>
      </c>
      <c r="S69" s="34">
        <v>1.4</v>
      </c>
      <c r="T69" s="34">
        <v>1.5</v>
      </c>
      <c r="U69" s="34" t="s">
        <v>50</v>
      </c>
      <c r="V69" s="34">
        <v>63</v>
      </c>
      <c r="W69" s="34">
        <v>6.89</v>
      </c>
      <c r="X69" s="34">
        <v>63</v>
      </c>
      <c r="Y69" s="34">
        <v>73</v>
      </c>
      <c r="Z69" s="34">
        <v>1</v>
      </c>
      <c r="AA69" s="34"/>
      <c r="AB69" s="34"/>
      <c r="AC69" s="34"/>
      <c r="AD69" s="34"/>
      <c r="AE69" s="34"/>
      <c r="AF69" s="34"/>
      <c r="AG69" s="34"/>
    </row>
    <row r="70" spans="1:33" x14ac:dyDescent="0.2">
      <c r="A70" s="23">
        <v>9140935</v>
      </c>
      <c r="B70" s="24">
        <v>39399</v>
      </c>
      <c r="C70" s="25">
        <v>276</v>
      </c>
      <c r="D70" s="24">
        <v>39675</v>
      </c>
      <c r="E70" s="25" t="s">
        <v>55</v>
      </c>
      <c r="F70" s="24">
        <v>39691</v>
      </c>
      <c r="G70" s="36">
        <f>DATEDIF(D70,F70,"d")</f>
        <v>16</v>
      </c>
      <c r="H70" s="24"/>
      <c r="I70" s="24">
        <v>39697</v>
      </c>
      <c r="J70" s="25">
        <v>1</v>
      </c>
      <c r="K70" s="25">
        <v>0</v>
      </c>
      <c r="L70" s="25">
        <v>167</v>
      </c>
      <c r="M70" s="25">
        <v>128</v>
      </c>
      <c r="N70" s="25">
        <v>2.5</v>
      </c>
      <c r="O70" s="25">
        <v>0.1</v>
      </c>
      <c r="P70" s="25">
        <v>460</v>
      </c>
      <c r="Q70" s="25">
        <v>0.2</v>
      </c>
      <c r="R70" s="25">
        <v>133</v>
      </c>
      <c r="S70" s="25">
        <v>2.5</v>
      </c>
      <c r="T70" s="25">
        <v>1.8</v>
      </c>
      <c r="U70" s="25" t="s">
        <v>41</v>
      </c>
      <c r="V70" s="25">
        <v>67.400000000000006</v>
      </c>
      <c r="W70" s="25">
        <v>8.5</v>
      </c>
      <c r="X70" s="25">
        <v>67.400000000000006</v>
      </c>
      <c r="Y70" s="25">
        <v>73</v>
      </c>
      <c r="Z70" s="25">
        <v>1</v>
      </c>
      <c r="AA70" s="34"/>
      <c r="AB70" s="34"/>
      <c r="AC70" s="34"/>
      <c r="AD70" s="34"/>
      <c r="AE70" s="34"/>
      <c r="AF70" s="34"/>
      <c r="AG70" s="34"/>
    </row>
    <row r="71" spans="1:33" x14ac:dyDescent="0.2">
      <c r="A71" s="32">
        <v>3001547144</v>
      </c>
      <c r="B71" s="33">
        <v>41661</v>
      </c>
      <c r="C71" s="34">
        <v>128</v>
      </c>
      <c r="D71" s="33">
        <v>41789</v>
      </c>
      <c r="E71" s="34" t="s">
        <v>30</v>
      </c>
      <c r="F71" s="30"/>
      <c r="G71" s="36">
        <f>DATEDIF(D71,H71,"d")</f>
        <v>137</v>
      </c>
      <c r="H71" s="30">
        <v>41926</v>
      </c>
      <c r="I71" s="33"/>
      <c r="J71" s="34">
        <v>0</v>
      </c>
      <c r="K71" s="34">
        <v>0</v>
      </c>
      <c r="L71" s="34">
        <v>793</v>
      </c>
      <c r="M71" s="34">
        <v>80</v>
      </c>
      <c r="N71" s="34">
        <v>4.5999999999999996</v>
      </c>
      <c r="O71" s="34">
        <v>0.9</v>
      </c>
      <c r="P71" s="34">
        <v>860</v>
      </c>
      <c r="Q71" s="34">
        <v>0.12</v>
      </c>
      <c r="R71" s="34">
        <v>136</v>
      </c>
      <c r="S71" s="34">
        <v>3.3</v>
      </c>
      <c r="T71" s="34">
        <v>1.4</v>
      </c>
      <c r="U71" s="34" t="s">
        <v>50</v>
      </c>
      <c r="V71" s="34">
        <v>61.5</v>
      </c>
      <c r="W71" s="34">
        <v>5.65</v>
      </c>
      <c r="X71" s="34">
        <v>61.5</v>
      </c>
      <c r="Y71" s="34">
        <v>72</v>
      </c>
      <c r="Z71" s="34">
        <v>1</v>
      </c>
      <c r="AA71" s="34"/>
      <c r="AB71" s="34"/>
      <c r="AC71" s="34"/>
      <c r="AD71" s="34"/>
      <c r="AE71" s="34"/>
      <c r="AF71" s="34"/>
      <c r="AG71" s="34"/>
    </row>
    <row r="72" spans="1:33" x14ac:dyDescent="0.2">
      <c r="A72" s="32">
        <v>3001264469</v>
      </c>
      <c r="B72" s="33">
        <v>40977</v>
      </c>
      <c r="C72" s="34">
        <v>347</v>
      </c>
      <c r="D72" s="33">
        <v>41324</v>
      </c>
      <c r="E72" s="34" t="s">
        <v>30</v>
      </c>
      <c r="F72" s="30"/>
      <c r="G72" s="36">
        <f>DATEDIF(D72,H72,"d")</f>
        <v>128</v>
      </c>
      <c r="H72" s="30">
        <v>41452</v>
      </c>
      <c r="I72" s="33">
        <v>41481</v>
      </c>
      <c r="J72" s="34">
        <v>0</v>
      </c>
      <c r="K72" s="34">
        <v>1</v>
      </c>
      <c r="L72" s="34">
        <v>264</v>
      </c>
      <c r="M72" s="34">
        <v>63</v>
      </c>
      <c r="N72" s="34">
        <v>1.4</v>
      </c>
      <c r="O72" s="34">
        <v>0</v>
      </c>
      <c r="P72" s="34">
        <v>410</v>
      </c>
      <c r="Q72" s="34">
        <v>0.26</v>
      </c>
      <c r="R72" s="34">
        <v>140</v>
      </c>
      <c r="S72" s="34">
        <v>3.2</v>
      </c>
      <c r="T72" s="34">
        <v>1.2</v>
      </c>
      <c r="U72" s="34" t="s">
        <v>41</v>
      </c>
      <c r="V72" s="34">
        <v>69</v>
      </c>
      <c r="W72" s="34">
        <v>7.5</v>
      </c>
      <c r="X72" s="34">
        <v>67</v>
      </c>
      <c r="Y72" s="34">
        <v>70</v>
      </c>
      <c r="Z72" s="34">
        <v>1</v>
      </c>
      <c r="AA72" s="34"/>
      <c r="AB72" s="34"/>
      <c r="AC72" s="34"/>
      <c r="AD72" s="34"/>
      <c r="AE72" s="34"/>
      <c r="AF72" s="34"/>
      <c r="AG72" s="34"/>
    </row>
    <row r="73" spans="1:33" x14ac:dyDescent="0.2">
      <c r="A73" s="23">
        <v>3000680972</v>
      </c>
      <c r="B73" s="24">
        <v>40128</v>
      </c>
      <c r="C73" s="25">
        <v>148</v>
      </c>
      <c r="D73" s="24">
        <v>40276</v>
      </c>
      <c r="E73" s="25" t="s">
        <v>55</v>
      </c>
      <c r="F73" s="24">
        <v>40331</v>
      </c>
      <c r="G73" s="36">
        <f>DATEDIF(D73,F73,"d")</f>
        <v>55</v>
      </c>
      <c r="H73" s="24"/>
      <c r="I73" s="24">
        <v>40333</v>
      </c>
      <c r="J73" s="25">
        <v>1</v>
      </c>
      <c r="K73" s="25">
        <v>0</v>
      </c>
      <c r="L73" s="25">
        <v>185</v>
      </c>
      <c r="M73" s="25">
        <v>282</v>
      </c>
      <c r="N73" s="25">
        <v>23.6</v>
      </c>
      <c r="O73" s="25">
        <v>14.4</v>
      </c>
      <c r="P73" s="25">
        <v>775</v>
      </c>
      <c r="Q73" s="25">
        <v>0.3</v>
      </c>
      <c r="R73" s="25">
        <v>139</v>
      </c>
      <c r="S73" s="25">
        <v>3</v>
      </c>
      <c r="T73" s="25">
        <v>1.7</v>
      </c>
      <c r="U73" s="25" t="s">
        <v>41</v>
      </c>
      <c r="V73" s="25">
        <v>61.8</v>
      </c>
      <c r="W73" s="25">
        <v>6.65</v>
      </c>
      <c r="X73" s="25">
        <v>61.8</v>
      </c>
      <c r="Y73" s="25">
        <v>70</v>
      </c>
      <c r="Z73" s="25">
        <v>1</v>
      </c>
      <c r="AA73" s="34"/>
      <c r="AB73" s="34"/>
      <c r="AC73" s="34"/>
      <c r="AD73" s="34"/>
      <c r="AE73" s="34"/>
      <c r="AF73" s="34"/>
      <c r="AG73" s="34"/>
    </row>
    <row r="74" spans="1:33" x14ac:dyDescent="0.2">
      <c r="A74" s="32">
        <v>8796679</v>
      </c>
      <c r="B74" s="33">
        <v>37761</v>
      </c>
      <c r="C74" s="34">
        <v>189</v>
      </c>
      <c r="D74" s="33">
        <v>37950</v>
      </c>
      <c r="E74" s="34" t="s">
        <v>30</v>
      </c>
      <c r="F74" s="30"/>
      <c r="G74" s="36">
        <f>DATEDIF(D74,H74,"d")</f>
        <v>37</v>
      </c>
      <c r="H74" s="30">
        <v>37987</v>
      </c>
      <c r="I74" s="33">
        <v>38062</v>
      </c>
      <c r="J74" s="34">
        <v>0</v>
      </c>
      <c r="K74" s="34">
        <v>1</v>
      </c>
      <c r="L74" s="34">
        <v>205</v>
      </c>
      <c r="M74" s="34">
        <v>324</v>
      </c>
      <c r="N74" s="34">
        <v>11</v>
      </c>
      <c r="O74" s="34">
        <v>4.5999999999999996</v>
      </c>
      <c r="P74" s="34">
        <v>526</v>
      </c>
      <c r="Q74" s="34">
        <v>0.1</v>
      </c>
      <c r="R74" s="34">
        <v>138</v>
      </c>
      <c r="S74" s="34">
        <v>2.7</v>
      </c>
      <c r="T74" s="34">
        <v>1.1000000000000001</v>
      </c>
      <c r="U74" s="34" t="s">
        <v>41</v>
      </c>
      <c r="V74" s="34">
        <v>62</v>
      </c>
      <c r="W74" s="34">
        <v>7.29</v>
      </c>
      <c r="X74" s="34">
        <v>64.5</v>
      </c>
      <c r="Y74" s="34">
        <v>70</v>
      </c>
      <c r="Z74" s="34">
        <v>1</v>
      </c>
      <c r="AA74" s="34"/>
      <c r="AB74" s="34"/>
      <c r="AC74" s="34"/>
      <c r="AD74" s="34"/>
      <c r="AE74" s="34"/>
      <c r="AF74" s="34"/>
      <c r="AG74" s="34"/>
    </row>
    <row r="75" spans="1:33" x14ac:dyDescent="0.2">
      <c r="A75" s="32">
        <v>3000746990</v>
      </c>
      <c r="B75" s="33">
        <v>40302</v>
      </c>
      <c r="C75" s="34">
        <v>717</v>
      </c>
      <c r="D75" s="33">
        <v>41019</v>
      </c>
      <c r="E75" s="34" t="s">
        <v>30</v>
      </c>
      <c r="F75" s="30"/>
      <c r="G75" s="36">
        <f>DATEDIF(D75,H75,"d")</f>
        <v>160</v>
      </c>
      <c r="H75" s="30">
        <v>41179</v>
      </c>
      <c r="I75" s="33"/>
      <c r="J75" s="34">
        <v>0</v>
      </c>
      <c r="K75" s="34">
        <v>0</v>
      </c>
      <c r="L75" s="34">
        <v>427</v>
      </c>
      <c r="M75" s="34">
        <v>86</v>
      </c>
      <c r="N75" s="34">
        <v>2.5</v>
      </c>
      <c r="O75" s="34">
        <v>0.3</v>
      </c>
      <c r="P75" s="34">
        <v>1319</v>
      </c>
      <c r="Q75" s="34">
        <v>0.14000000000000001</v>
      </c>
      <c r="R75" s="34">
        <v>137</v>
      </c>
      <c r="S75" s="34">
        <v>2.4</v>
      </c>
      <c r="T75" s="34">
        <v>1.3</v>
      </c>
      <c r="U75" s="34" t="s">
        <v>41</v>
      </c>
      <c r="V75" s="34">
        <v>80.599999999999994</v>
      </c>
      <c r="W75" s="34">
        <v>11.3</v>
      </c>
      <c r="X75" s="34">
        <v>80.599999999999994</v>
      </c>
      <c r="Y75" s="34">
        <v>70</v>
      </c>
      <c r="Z75" s="34">
        <v>1</v>
      </c>
      <c r="AA75" s="34"/>
      <c r="AB75" s="34"/>
      <c r="AC75" s="34"/>
      <c r="AD75" s="34"/>
      <c r="AE75" s="34"/>
      <c r="AF75" s="34"/>
      <c r="AG75" s="34"/>
    </row>
    <row r="76" spans="1:33" x14ac:dyDescent="0.2">
      <c r="A76" s="32">
        <v>3000808589</v>
      </c>
      <c r="B76" s="33">
        <v>40332</v>
      </c>
      <c r="C76" s="34">
        <v>1069</v>
      </c>
      <c r="D76" s="33">
        <v>41401</v>
      </c>
      <c r="E76" s="34" t="s">
        <v>30</v>
      </c>
      <c r="F76" s="30"/>
      <c r="G76" s="36">
        <f>DATEDIF(D76,H76,"d")</f>
        <v>68</v>
      </c>
      <c r="H76" s="30">
        <v>41469</v>
      </c>
      <c r="I76" s="33"/>
      <c r="J76" s="34">
        <v>0</v>
      </c>
      <c r="K76" s="34">
        <v>0</v>
      </c>
      <c r="L76" s="34">
        <v>87</v>
      </c>
      <c r="M76" s="34">
        <v>88</v>
      </c>
      <c r="N76" s="34">
        <v>0.8</v>
      </c>
      <c r="O76" s="34">
        <v>0</v>
      </c>
      <c r="P76" s="34">
        <v>440</v>
      </c>
      <c r="Q76" s="34">
        <v>0.17</v>
      </c>
      <c r="R76" s="34">
        <v>140</v>
      </c>
      <c r="S76" s="34">
        <v>3.3</v>
      </c>
      <c r="T76" s="34">
        <v>1</v>
      </c>
      <c r="U76" s="34" t="s">
        <v>41</v>
      </c>
      <c r="V76" s="34">
        <v>88.2</v>
      </c>
      <c r="W76" s="34">
        <v>12.9</v>
      </c>
      <c r="X76" s="34">
        <v>88.2</v>
      </c>
      <c r="Y76" s="34">
        <v>69</v>
      </c>
      <c r="Z76" s="34">
        <v>1</v>
      </c>
      <c r="AA76" s="34"/>
      <c r="AB76" s="34"/>
      <c r="AC76" s="34"/>
      <c r="AD76" s="34"/>
      <c r="AE76" s="34"/>
      <c r="AF76" s="34"/>
      <c r="AG76" s="34"/>
    </row>
    <row r="77" spans="1:33" x14ac:dyDescent="0.2">
      <c r="A77" s="32">
        <v>8944526</v>
      </c>
      <c r="B77" s="33">
        <v>38513</v>
      </c>
      <c r="C77" s="34">
        <v>320</v>
      </c>
      <c r="D77" s="33">
        <v>38833</v>
      </c>
      <c r="E77" s="34" t="s">
        <v>30</v>
      </c>
      <c r="F77" s="30"/>
      <c r="G77" s="36">
        <f>DATEDIF(D77,H77,"d")</f>
        <v>91</v>
      </c>
      <c r="H77" s="30">
        <v>38924</v>
      </c>
      <c r="I77" s="33"/>
      <c r="J77" s="34">
        <v>0</v>
      </c>
      <c r="K77" s="34">
        <v>0</v>
      </c>
      <c r="N77" s="34">
        <v>2.5</v>
      </c>
      <c r="P77" s="34">
        <v>680</v>
      </c>
      <c r="Q77" s="34">
        <v>0.3</v>
      </c>
      <c r="R77" s="34">
        <v>129</v>
      </c>
      <c r="S77" s="34">
        <v>2.6</v>
      </c>
      <c r="T77" s="34">
        <v>1.8</v>
      </c>
      <c r="U77" s="34" t="s">
        <v>50</v>
      </c>
      <c r="V77" s="34">
        <v>61.5</v>
      </c>
      <c r="W77" s="34">
        <v>6.8</v>
      </c>
      <c r="X77" s="34">
        <v>61.5</v>
      </c>
      <c r="Y77" s="34">
        <v>68</v>
      </c>
      <c r="Z77" s="34">
        <v>1</v>
      </c>
      <c r="AA77" s="34"/>
      <c r="AB77" s="34"/>
      <c r="AC77" s="34"/>
      <c r="AD77" s="34"/>
      <c r="AE77" s="34"/>
      <c r="AF77" s="34"/>
      <c r="AG77" s="34"/>
    </row>
    <row r="78" spans="1:33" x14ac:dyDescent="0.2">
      <c r="A78" s="32">
        <v>3000718273</v>
      </c>
      <c r="B78" s="33">
        <v>40282</v>
      </c>
      <c r="C78" s="34">
        <v>489</v>
      </c>
      <c r="D78" s="33">
        <v>40771</v>
      </c>
      <c r="E78" s="34" t="s">
        <v>30</v>
      </c>
      <c r="F78" s="30"/>
      <c r="G78" s="36">
        <f>DATEDIF(D78,H78,"d")</f>
        <v>1</v>
      </c>
      <c r="H78" s="30">
        <v>40772</v>
      </c>
      <c r="I78" s="33"/>
      <c r="J78" s="34">
        <v>0</v>
      </c>
      <c r="K78" s="34">
        <v>0</v>
      </c>
      <c r="L78" s="34">
        <v>58</v>
      </c>
      <c r="M78" s="34">
        <v>81</v>
      </c>
      <c r="N78" s="34">
        <v>9.1</v>
      </c>
      <c r="O78" s="34">
        <v>6.9</v>
      </c>
      <c r="P78" s="34">
        <v>312</v>
      </c>
      <c r="Q78" s="34">
        <v>0.25</v>
      </c>
      <c r="R78" s="34">
        <v>135</v>
      </c>
      <c r="S78" s="34">
        <v>2.4</v>
      </c>
      <c r="T78" s="34">
        <v>1.3</v>
      </c>
      <c r="U78" s="34" t="s">
        <v>50</v>
      </c>
      <c r="V78" s="34">
        <v>77</v>
      </c>
      <c r="W78" s="34">
        <v>11.47</v>
      </c>
      <c r="X78" s="34">
        <v>77</v>
      </c>
      <c r="Y78" s="34">
        <v>65</v>
      </c>
      <c r="Z78" s="34">
        <v>1</v>
      </c>
      <c r="AA78" s="34"/>
      <c r="AB78" s="34"/>
      <c r="AC78" s="34"/>
      <c r="AD78" s="34"/>
      <c r="AE78" s="34"/>
      <c r="AF78" s="34"/>
      <c r="AG78" s="34"/>
    </row>
    <row r="79" spans="1:33" x14ac:dyDescent="0.2">
      <c r="A79" s="32">
        <v>9139648</v>
      </c>
      <c r="B79" s="33">
        <v>39358</v>
      </c>
      <c r="C79" s="34">
        <v>1745</v>
      </c>
      <c r="D79" s="33">
        <v>41103</v>
      </c>
      <c r="E79" s="34" t="s">
        <v>30</v>
      </c>
      <c r="F79" s="30"/>
      <c r="G79" s="36">
        <f>DATEDIF(D79,H79,"d")</f>
        <v>29</v>
      </c>
      <c r="H79" s="30">
        <v>41132</v>
      </c>
      <c r="I79" s="33"/>
      <c r="J79" s="34">
        <v>0</v>
      </c>
      <c r="K79" s="34">
        <v>0</v>
      </c>
      <c r="L79" s="34">
        <v>83</v>
      </c>
      <c r="M79" s="34">
        <v>110</v>
      </c>
      <c r="N79" s="34">
        <v>0.6</v>
      </c>
      <c r="O79" s="34">
        <v>0</v>
      </c>
      <c r="P79" s="34">
        <v>299</v>
      </c>
      <c r="Q79" s="34">
        <v>0.24</v>
      </c>
      <c r="R79" s="34">
        <v>140</v>
      </c>
      <c r="S79" s="34">
        <v>3.5</v>
      </c>
      <c r="T79" s="34">
        <v>1.6</v>
      </c>
      <c r="U79" s="34" t="s">
        <v>50</v>
      </c>
      <c r="V79" s="34">
        <v>114</v>
      </c>
      <c r="W79" s="34">
        <v>21.9</v>
      </c>
      <c r="X79" s="34">
        <v>115</v>
      </c>
      <c r="Y79" s="34">
        <v>63</v>
      </c>
      <c r="Z79" s="34">
        <v>1</v>
      </c>
      <c r="AA79" s="34"/>
      <c r="AB79" s="34"/>
      <c r="AC79" s="34"/>
      <c r="AD79" s="34"/>
      <c r="AE79" s="34"/>
      <c r="AF79" s="34"/>
      <c r="AG79" s="34"/>
    </row>
    <row r="80" spans="1:33" x14ac:dyDescent="0.2">
      <c r="A80" s="32">
        <v>3000409193</v>
      </c>
      <c r="B80" s="33">
        <v>39743</v>
      </c>
      <c r="C80" s="34">
        <v>294</v>
      </c>
      <c r="D80" s="33">
        <v>40037</v>
      </c>
      <c r="E80" s="34" t="s">
        <v>30</v>
      </c>
      <c r="F80" s="30"/>
      <c r="G80" s="36">
        <f>DATEDIF(D80,H80,"d")</f>
        <v>125</v>
      </c>
      <c r="H80" s="30">
        <v>40162</v>
      </c>
      <c r="I80" s="33"/>
      <c r="J80" s="34">
        <v>0</v>
      </c>
      <c r="K80" s="34">
        <v>0</v>
      </c>
      <c r="L80" s="34">
        <v>573</v>
      </c>
      <c r="M80" s="34">
        <v>146</v>
      </c>
      <c r="N80" s="34">
        <v>1.4</v>
      </c>
      <c r="O80" s="34">
        <v>0</v>
      </c>
      <c r="P80" s="34">
        <v>570</v>
      </c>
      <c r="Q80" s="34">
        <v>0.3</v>
      </c>
      <c r="R80" s="34">
        <v>136</v>
      </c>
      <c r="S80" s="34">
        <v>3</v>
      </c>
      <c r="T80" s="34">
        <v>1.2</v>
      </c>
      <c r="U80" s="34" t="s">
        <v>41</v>
      </c>
      <c r="V80" s="34">
        <v>67.599999999999994</v>
      </c>
      <c r="W80" s="34">
        <v>8.4700000000000006</v>
      </c>
      <c r="X80" s="34">
        <v>67.599999999999994</v>
      </c>
      <c r="Y80" s="34">
        <v>63</v>
      </c>
      <c r="Z80" s="34">
        <v>1</v>
      </c>
      <c r="AA80" s="34"/>
      <c r="AB80" s="34"/>
      <c r="AC80" s="34"/>
      <c r="AD80" s="34"/>
      <c r="AE80" s="34"/>
      <c r="AF80" s="34"/>
      <c r="AG80" s="34"/>
    </row>
    <row r="81" spans="1:33" x14ac:dyDescent="0.2">
      <c r="A81" s="23">
        <v>3001436965</v>
      </c>
      <c r="B81" s="24">
        <v>41424</v>
      </c>
      <c r="C81" s="25">
        <v>258</v>
      </c>
      <c r="D81" s="24">
        <v>41682</v>
      </c>
      <c r="E81" s="25" t="s">
        <v>55</v>
      </c>
      <c r="F81" s="24">
        <v>41808</v>
      </c>
      <c r="G81" s="36">
        <f>DATEDIF(D81,F81,"d")</f>
        <v>126</v>
      </c>
      <c r="H81" s="24">
        <v>41808</v>
      </c>
      <c r="I81" s="24"/>
      <c r="J81" s="25">
        <v>0</v>
      </c>
      <c r="K81" s="25">
        <v>0</v>
      </c>
      <c r="L81" s="25">
        <v>311</v>
      </c>
      <c r="M81" s="25">
        <v>157</v>
      </c>
      <c r="N81" s="25">
        <v>9.8000000000000007</v>
      </c>
      <c r="O81" s="25">
        <v>4.0999999999999996</v>
      </c>
      <c r="P81" s="25">
        <v>1163</v>
      </c>
      <c r="Q81" s="25">
        <v>0.1</v>
      </c>
      <c r="R81" s="25">
        <v>141</v>
      </c>
      <c r="S81" s="25">
        <v>2.9</v>
      </c>
      <c r="T81" s="25">
        <v>2.8</v>
      </c>
      <c r="U81" s="25" t="s">
        <v>41</v>
      </c>
      <c r="V81" s="25">
        <v>65.3</v>
      </c>
      <c r="W81" s="25">
        <v>7</v>
      </c>
      <c r="X81" s="25">
        <v>65.3</v>
      </c>
      <c r="Y81" s="25">
        <v>61</v>
      </c>
      <c r="Z81" s="25">
        <v>1</v>
      </c>
      <c r="AA81" s="34"/>
      <c r="AB81" s="34"/>
      <c r="AC81" s="34"/>
      <c r="AD81" s="34"/>
      <c r="AE81" s="34"/>
      <c r="AF81" s="34"/>
      <c r="AG81" s="34"/>
    </row>
    <row r="82" spans="1:33" x14ac:dyDescent="0.2">
      <c r="A82" s="32">
        <v>3000501429</v>
      </c>
      <c r="B82" s="33">
        <v>39784</v>
      </c>
      <c r="C82" s="34">
        <v>552</v>
      </c>
      <c r="D82" s="33">
        <v>40336</v>
      </c>
      <c r="E82" s="34" t="s">
        <v>30</v>
      </c>
      <c r="F82" s="30"/>
      <c r="G82" s="36">
        <f>DATEDIF(D82,H82,"d")</f>
        <v>44</v>
      </c>
      <c r="H82" s="30">
        <v>40380</v>
      </c>
      <c r="I82" s="33"/>
      <c r="J82" s="34">
        <v>0</v>
      </c>
      <c r="K82" s="34">
        <v>0</v>
      </c>
      <c r="L82" s="34">
        <v>380</v>
      </c>
      <c r="M82" s="34">
        <v>113</v>
      </c>
      <c r="N82" s="34">
        <v>6.8</v>
      </c>
      <c r="O82" s="34">
        <v>1.5</v>
      </c>
      <c r="P82" s="34">
        <v>1281</v>
      </c>
      <c r="Q82" s="34">
        <v>0.15</v>
      </c>
      <c r="R82" s="34">
        <v>136</v>
      </c>
      <c r="S82" s="34">
        <v>2.7</v>
      </c>
      <c r="T82" s="34">
        <v>2.9</v>
      </c>
      <c r="U82" s="34" t="s">
        <v>50</v>
      </c>
      <c r="V82" s="34">
        <v>81</v>
      </c>
      <c r="W82" s="34">
        <v>10.7</v>
      </c>
      <c r="X82" s="34">
        <v>81</v>
      </c>
      <c r="Y82" s="34">
        <v>61</v>
      </c>
      <c r="Z82" s="34">
        <v>1</v>
      </c>
      <c r="AA82" s="34"/>
      <c r="AB82" s="34"/>
      <c r="AC82" s="34"/>
      <c r="AD82" s="34"/>
      <c r="AE82" s="34"/>
      <c r="AF82" s="34"/>
      <c r="AG82" s="34"/>
    </row>
    <row r="83" spans="1:33" x14ac:dyDescent="0.2">
      <c r="A83" s="32">
        <v>8810415</v>
      </c>
      <c r="B83" s="33">
        <v>37519</v>
      </c>
      <c r="C83" s="34">
        <v>507</v>
      </c>
      <c r="D83" s="33">
        <v>38026</v>
      </c>
      <c r="E83" s="34" t="s">
        <v>30</v>
      </c>
      <c r="F83" s="30"/>
      <c r="G83" s="36">
        <f>DATEDIF(D83,H83,"d")</f>
        <v>111</v>
      </c>
      <c r="H83" s="30">
        <v>38137</v>
      </c>
      <c r="I83" s="33"/>
      <c r="J83" s="34">
        <v>0</v>
      </c>
      <c r="K83" s="34">
        <v>0</v>
      </c>
      <c r="L83" s="34">
        <v>260</v>
      </c>
      <c r="M83" s="34">
        <v>194</v>
      </c>
      <c r="N83" s="34">
        <v>9.6</v>
      </c>
      <c r="O83" s="34">
        <v>5.2</v>
      </c>
      <c r="P83" s="34">
        <v>904</v>
      </c>
      <c r="Q83" s="34">
        <v>0.3</v>
      </c>
      <c r="S83" s="34">
        <v>2.6</v>
      </c>
      <c r="T83" s="34">
        <v>1.2</v>
      </c>
      <c r="U83" s="34" t="s">
        <v>41</v>
      </c>
      <c r="V83" s="34">
        <v>69.400000000000006</v>
      </c>
      <c r="W83" s="34">
        <v>8.73</v>
      </c>
      <c r="X83" s="34">
        <v>71.2</v>
      </c>
      <c r="Y83" s="34">
        <v>59</v>
      </c>
      <c r="Z83" s="34">
        <v>1</v>
      </c>
      <c r="AA83" s="34"/>
      <c r="AB83" s="34"/>
      <c r="AC83" s="34"/>
      <c r="AD83" s="34"/>
      <c r="AE83" s="34"/>
      <c r="AF83" s="34"/>
      <c r="AG83" s="34"/>
    </row>
    <row r="84" spans="1:33" x14ac:dyDescent="0.2">
      <c r="A84" s="32">
        <v>3001534046</v>
      </c>
      <c r="B84" s="33">
        <v>41197</v>
      </c>
      <c r="C84" s="34">
        <v>539</v>
      </c>
      <c r="D84" s="33">
        <v>41736</v>
      </c>
      <c r="E84" s="34" t="s">
        <v>30</v>
      </c>
      <c r="F84" s="30"/>
      <c r="G84" s="36">
        <f>DATEDIF(D84,H84,"d")</f>
        <v>52</v>
      </c>
      <c r="H84" s="30">
        <v>41788</v>
      </c>
      <c r="I84" s="33"/>
      <c r="J84" s="34">
        <v>0</v>
      </c>
      <c r="K84" s="34">
        <v>0</v>
      </c>
      <c r="L84" s="34">
        <v>58</v>
      </c>
      <c r="M84" s="34">
        <v>70</v>
      </c>
      <c r="N84" s="34">
        <v>16.399999999999999</v>
      </c>
      <c r="O84" s="34">
        <v>8.5</v>
      </c>
      <c r="P84" s="34">
        <v>411</v>
      </c>
      <c r="Q84" s="34">
        <v>0.27</v>
      </c>
      <c r="R84" s="34">
        <v>139</v>
      </c>
      <c r="S84" s="34">
        <v>2.8</v>
      </c>
      <c r="T84" s="34">
        <v>1.2</v>
      </c>
      <c r="U84" s="34" t="s">
        <v>41</v>
      </c>
      <c r="V84" s="34">
        <v>64</v>
      </c>
      <c r="W84" s="34">
        <v>7.9</v>
      </c>
      <c r="X84" s="34">
        <v>64</v>
      </c>
      <c r="Y84" s="34">
        <v>59</v>
      </c>
      <c r="Z84" s="34">
        <v>1</v>
      </c>
      <c r="AA84" s="34"/>
      <c r="AB84" s="34"/>
      <c r="AC84" s="34"/>
      <c r="AD84" s="34"/>
      <c r="AE84" s="34"/>
      <c r="AF84" s="34"/>
      <c r="AG84" s="34"/>
    </row>
    <row r="85" spans="1:33" x14ac:dyDescent="0.2">
      <c r="A85" s="32">
        <v>8998990</v>
      </c>
      <c r="B85" s="33">
        <v>36374</v>
      </c>
      <c r="C85" s="34">
        <v>3676</v>
      </c>
      <c r="D85" s="33">
        <v>40050</v>
      </c>
      <c r="E85" s="34" t="s">
        <v>30</v>
      </c>
      <c r="F85" s="30"/>
      <c r="G85" s="36">
        <f>DATEDIF(D85,H85,"d")</f>
        <v>123</v>
      </c>
      <c r="H85" s="30">
        <v>40173</v>
      </c>
      <c r="I85" s="33"/>
      <c r="J85" s="34">
        <v>0</v>
      </c>
      <c r="K85" s="34">
        <v>0</v>
      </c>
      <c r="L85" s="34">
        <v>97</v>
      </c>
      <c r="M85" s="34">
        <v>13</v>
      </c>
      <c r="N85" s="34">
        <v>1.1000000000000001</v>
      </c>
      <c r="O85" s="34">
        <v>0</v>
      </c>
      <c r="P85" s="34">
        <v>394</v>
      </c>
      <c r="Q85" s="34">
        <v>0.4</v>
      </c>
      <c r="R85" s="34">
        <v>138</v>
      </c>
      <c r="S85" s="34">
        <v>3.3</v>
      </c>
      <c r="T85" s="34">
        <v>1.3</v>
      </c>
      <c r="U85" s="34" t="s">
        <v>50</v>
      </c>
      <c r="V85" s="34">
        <v>149</v>
      </c>
      <c r="W85" s="34">
        <v>46.9</v>
      </c>
      <c r="X85" s="34">
        <v>149</v>
      </c>
      <c r="Y85" s="34">
        <v>59</v>
      </c>
      <c r="Z85" s="34">
        <v>1</v>
      </c>
      <c r="AA85" s="34"/>
      <c r="AB85" s="34"/>
      <c r="AC85" s="34"/>
      <c r="AD85" s="34"/>
      <c r="AE85" s="34"/>
      <c r="AF85" s="34"/>
      <c r="AG85" s="34"/>
    </row>
    <row r="86" spans="1:33" x14ac:dyDescent="0.2">
      <c r="A86" s="23">
        <v>3000425717</v>
      </c>
      <c r="B86" s="24">
        <v>39443</v>
      </c>
      <c r="C86" s="25">
        <v>434</v>
      </c>
      <c r="D86" s="24">
        <v>39877</v>
      </c>
      <c r="E86" s="25" t="s">
        <v>55</v>
      </c>
      <c r="F86" s="24">
        <v>39881</v>
      </c>
      <c r="G86" s="36">
        <f>DATEDIF(D86,F86,"d")</f>
        <v>4</v>
      </c>
      <c r="H86" s="24"/>
      <c r="I86" s="24">
        <v>39890</v>
      </c>
      <c r="J86" s="25">
        <v>1</v>
      </c>
      <c r="K86" s="25">
        <v>0</v>
      </c>
      <c r="L86" s="25">
        <v>308</v>
      </c>
      <c r="M86" s="25">
        <v>99</v>
      </c>
      <c r="N86" s="25">
        <v>17.399999999999999</v>
      </c>
      <c r="O86" s="25">
        <v>16.600000000000001</v>
      </c>
      <c r="P86" s="25">
        <v>368</v>
      </c>
      <c r="Q86" s="25">
        <v>0.3</v>
      </c>
      <c r="R86" s="25">
        <v>130</v>
      </c>
      <c r="S86" s="25">
        <v>3.1</v>
      </c>
      <c r="T86" s="25">
        <v>1.1000000000000001</v>
      </c>
      <c r="U86" s="25" t="s">
        <v>50</v>
      </c>
      <c r="V86" s="25">
        <v>77</v>
      </c>
      <c r="W86" s="25">
        <v>9.125</v>
      </c>
      <c r="X86" s="25">
        <v>77</v>
      </c>
      <c r="Y86" s="25">
        <v>59</v>
      </c>
      <c r="Z86" s="25">
        <v>1</v>
      </c>
      <c r="AA86" s="34"/>
      <c r="AB86" s="34"/>
      <c r="AC86" s="34"/>
      <c r="AD86" s="34"/>
      <c r="AE86" s="34"/>
      <c r="AF86" s="34"/>
      <c r="AG86" s="34"/>
    </row>
    <row r="87" spans="1:33" x14ac:dyDescent="0.2">
      <c r="A87" s="32">
        <v>8703930</v>
      </c>
      <c r="B87" s="33">
        <v>37333</v>
      </c>
      <c r="C87" s="34">
        <v>317</v>
      </c>
      <c r="D87" s="33">
        <v>37650</v>
      </c>
      <c r="E87" s="34" t="s">
        <v>30</v>
      </c>
      <c r="F87" s="30"/>
      <c r="G87" s="36">
        <f>DATEDIF(D87,H87,"d")</f>
        <v>295</v>
      </c>
      <c r="H87" s="30">
        <v>37945</v>
      </c>
      <c r="I87" s="33"/>
      <c r="J87" s="34">
        <v>0</v>
      </c>
      <c r="K87" s="34">
        <v>0</v>
      </c>
      <c r="L87" s="34">
        <v>83</v>
      </c>
      <c r="M87" s="34">
        <v>294</v>
      </c>
      <c r="N87" s="34">
        <v>0.2</v>
      </c>
      <c r="O87" s="34">
        <v>0</v>
      </c>
      <c r="Q87" s="34">
        <v>0.3</v>
      </c>
      <c r="S87" s="34">
        <v>3</v>
      </c>
      <c r="T87" s="34">
        <v>0.9</v>
      </c>
      <c r="U87" s="34" t="s">
        <v>41</v>
      </c>
      <c r="V87" s="34">
        <v>65.900000000000006</v>
      </c>
      <c r="W87" s="34">
        <v>7.6</v>
      </c>
      <c r="X87" s="34">
        <v>78</v>
      </c>
      <c r="Y87" s="34">
        <v>58</v>
      </c>
      <c r="Z87" s="34">
        <v>1</v>
      </c>
      <c r="AA87" s="34"/>
      <c r="AB87" s="34"/>
      <c r="AC87" s="34"/>
      <c r="AD87" s="34"/>
      <c r="AE87" s="34"/>
      <c r="AF87" s="34"/>
      <c r="AG87" s="34"/>
    </row>
    <row r="88" spans="1:33" x14ac:dyDescent="0.2">
      <c r="A88" s="29">
        <v>8640667</v>
      </c>
      <c r="B88" s="30">
        <v>36901</v>
      </c>
      <c r="C88" s="31">
        <v>204</v>
      </c>
      <c r="D88" s="30">
        <v>37105</v>
      </c>
      <c r="E88" s="31" t="s">
        <v>30</v>
      </c>
      <c r="F88" s="30"/>
      <c r="G88" s="36">
        <f>DATEDIF(D88,H88,"d")</f>
        <v>290</v>
      </c>
      <c r="H88" s="30">
        <v>37395</v>
      </c>
      <c r="I88" s="30"/>
      <c r="J88" s="31">
        <v>0</v>
      </c>
      <c r="K88" s="31">
        <v>0</v>
      </c>
      <c r="L88" s="31"/>
      <c r="M88" s="31"/>
      <c r="N88" s="31">
        <v>22.5</v>
      </c>
      <c r="O88" s="31"/>
      <c r="P88" s="31"/>
      <c r="Q88" s="31">
        <v>0.2</v>
      </c>
      <c r="R88" s="31"/>
      <c r="S88" s="31">
        <v>2.8</v>
      </c>
      <c r="T88" s="31">
        <v>1.5</v>
      </c>
      <c r="U88" s="31" t="s">
        <v>41</v>
      </c>
      <c r="V88" s="31">
        <v>68</v>
      </c>
      <c r="W88" s="31">
        <v>6.32</v>
      </c>
      <c r="X88" s="31">
        <v>67</v>
      </c>
      <c r="Y88" s="31">
        <v>57</v>
      </c>
      <c r="Z88" s="31">
        <v>1</v>
      </c>
      <c r="AA88" s="34"/>
      <c r="AB88" s="34"/>
      <c r="AC88" s="34"/>
      <c r="AD88" s="34"/>
      <c r="AE88" s="34"/>
      <c r="AF88" s="34"/>
      <c r="AG88" s="34"/>
    </row>
    <row r="89" spans="1:33" x14ac:dyDescent="0.2">
      <c r="A89" s="32">
        <v>3001370017</v>
      </c>
      <c r="B89" s="33">
        <v>41235</v>
      </c>
      <c r="C89" s="34">
        <v>214</v>
      </c>
      <c r="D89" s="33">
        <v>41449</v>
      </c>
      <c r="E89" s="34" t="s">
        <v>30</v>
      </c>
      <c r="F89" s="30"/>
      <c r="G89" s="36">
        <f>DATEDIF(D89,H89,"d")</f>
        <v>196</v>
      </c>
      <c r="H89" s="30">
        <v>41645</v>
      </c>
      <c r="I89" s="33"/>
      <c r="J89" s="34">
        <v>0</v>
      </c>
      <c r="K89" s="34">
        <v>0</v>
      </c>
      <c r="L89" s="34">
        <v>754</v>
      </c>
      <c r="M89" s="34">
        <v>121</v>
      </c>
      <c r="N89" s="34">
        <v>1.4</v>
      </c>
      <c r="O89" s="34">
        <v>0</v>
      </c>
      <c r="P89" s="34">
        <v>450</v>
      </c>
      <c r="Q89" s="34">
        <v>0.2</v>
      </c>
      <c r="R89" s="34">
        <v>142</v>
      </c>
      <c r="S89" s="34">
        <v>3.3</v>
      </c>
      <c r="T89" s="34">
        <v>1.6</v>
      </c>
      <c r="U89" s="34" t="s">
        <v>41</v>
      </c>
      <c r="V89" s="34">
        <v>62.4</v>
      </c>
      <c r="W89" s="34">
        <v>6.36</v>
      </c>
      <c r="X89" s="34">
        <v>65.8</v>
      </c>
      <c r="Y89" s="34">
        <v>57</v>
      </c>
      <c r="Z89" s="34">
        <v>1</v>
      </c>
      <c r="AA89" s="34"/>
      <c r="AB89" s="34"/>
      <c r="AC89" s="34"/>
      <c r="AD89" s="34"/>
      <c r="AE89" s="34"/>
      <c r="AF89" s="34"/>
      <c r="AG89" s="34"/>
    </row>
    <row r="90" spans="1:33" x14ac:dyDescent="0.2">
      <c r="A90" s="32">
        <v>3000642753</v>
      </c>
      <c r="B90" s="33">
        <v>40104</v>
      </c>
      <c r="C90" s="34">
        <v>249</v>
      </c>
      <c r="D90" s="33">
        <v>40353</v>
      </c>
      <c r="E90" s="34" t="s">
        <v>30</v>
      </c>
      <c r="F90" s="30"/>
      <c r="G90" s="36">
        <f>DATEDIF(D90,H90,"d")</f>
        <v>60</v>
      </c>
      <c r="H90" s="30">
        <v>40413</v>
      </c>
      <c r="I90" s="33"/>
      <c r="J90" s="34">
        <v>0</v>
      </c>
      <c r="K90" s="34">
        <v>0</v>
      </c>
      <c r="L90" s="34">
        <v>162</v>
      </c>
      <c r="M90" s="34">
        <v>395</v>
      </c>
      <c r="N90" s="34">
        <v>12.2</v>
      </c>
      <c r="O90" s="34">
        <v>0</v>
      </c>
      <c r="P90" s="34">
        <v>744</v>
      </c>
      <c r="Q90" s="34">
        <v>0.2</v>
      </c>
      <c r="R90" s="34">
        <v>136</v>
      </c>
      <c r="S90" s="34">
        <v>2.8</v>
      </c>
      <c r="T90" s="34">
        <v>1.3</v>
      </c>
      <c r="U90" s="34" t="s">
        <v>41</v>
      </c>
      <c r="V90" s="34">
        <v>66</v>
      </c>
      <c r="W90" s="34">
        <v>7</v>
      </c>
      <c r="X90" s="34">
        <v>66</v>
      </c>
      <c r="Y90" s="34">
        <v>57</v>
      </c>
      <c r="Z90" s="34">
        <v>1</v>
      </c>
      <c r="AA90" s="34"/>
      <c r="AB90" s="34"/>
      <c r="AC90" s="34"/>
      <c r="AD90" s="34"/>
      <c r="AE90" s="34"/>
      <c r="AF90" s="34"/>
      <c r="AG90" s="34"/>
    </row>
    <row r="91" spans="1:33" x14ac:dyDescent="0.2">
      <c r="A91" s="32">
        <v>3001230667</v>
      </c>
      <c r="B91" s="33">
        <v>41173</v>
      </c>
      <c r="C91" s="34">
        <v>157</v>
      </c>
      <c r="D91" s="33">
        <v>41330</v>
      </c>
      <c r="E91" s="34" t="s">
        <v>30</v>
      </c>
      <c r="F91" s="30"/>
      <c r="G91" s="36">
        <f>DATEDIF(D91,H91,"d")</f>
        <v>260</v>
      </c>
      <c r="H91" s="30">
        <v>41590</v>
      </c>
      <c r="I91" s="33"/>
      <c r="J91" s="34">
        <v>0</v>
      </c>
      <c r="K91" s="34">
        <v>0</v>
      </c>
      <c r="L91" s="34">
        <v>880</v>
      </c>
      <c r="M91" s="34">
        <v>243</v>
      </c>
      <c r="N91" s="34">
        <v>7.7</v>
      </c>
      <c r="O91" s="34">
        <v>3.1</v>
      </c>
      <c r="P91" s="34">
        <v>881</v>
      </c>
      <c r="Q91" s="34">
        <v>0.24</v>
      </c>
      <c r="R91" s="34">
        <v>141</v>
      </c>
      <c r="S91" s="34">
        <v>3</v>
      </c>
      <c r="T91" s="34">
        <v>1</v>
      </c>
      <c r="U91" s="34" t="s">
        <v>41</v>
      </c>
      <c r="V91" s="34">
        <v>60.8</v>
      </c>
      <c r="W91" s="34">
        <v>5.77</v>
      </c>
      <c r="X91" s="34">
        <v>60.8</v>
      </c>
      <c r="Y91" s="34">
        <v>56</v>
      </c>
      <c r="Z91" s="34">
        <v>1</v>
      </c>
      <c r="AA91" s="34"/>
      <c r="AB91" s="34"/>
      <c r="AC91" s="34"/>
      <c r="AD91" s="34"/>
      <c r="AE91" s="34"/>
      <c r="AF91" s="34"/>
      <c r="AG91" s="34"/>
    </row>
    <row r="92" spans="1:33" x14ac:dyDescent="0.2">
      <c r="A92" s="32">
        <v>3001370495</v>
      </c>
      <c r="B92" s="33">
        <v>41302</v>
      </c>
      <c r="C92" s="34">
        <v>107</v>
      </c>
      <c r="D92" s="33">
        <v>41409</v>
      </c>
      <c r="E92" s="34" t="s">
        <v>30</v>
      </c>
      <c r="F92" s="30"/>
      <c r="G92" s="36">
        <f>DATEDIF(D92,H92,"d")</f>
        <v>244</v>
      </c>
      <c r="H92" s="30">
        <v>41653</v>
      </c>
      <c r="I92" s="33"/>
      <c r="J92" s="34">
        <v>0</v>
      </c>
      <c r="K92" s="34">
        <v>0</v>
      </c>
      <c r="L92" s="34">
        <v>499</v>
      </c>
      <c r="M92" s="34">
        <v>508</v>
      </c>
      <c r="N92" s="34">
        <v>6.2</v>
      </c>
      <c r="O92" s="34">
        <v>2.7</v>
      </c>
      <c r="P92" s="34">
        <v>447</v>
      </c>
      <c r="Q92" s="34">
        <v>0.2</v>
      </c>
      <c r="R92" s="34">
        <v>137</v>
      </c>
      <c r="S92" s="34">
        <v>4</v>
      </c>
      <c r="T92" s="34">
        <v>1.4</v>
      </c>
      <c r="U92" s="34" t="s">
        <v>41</v>
      </c>
      <c r="V92" s="34">
        <v>57</v>
      </c>
      <c r="W92" s="34">
        <v>5.0999999999999996</v>
      </c>
      <c r="X92" s="34">
        <v>57</v>
      </c>
      <c r="Y92" s="34">
        <v>53</v>
      </c>
      <c r="Z92" s="34">
        <v>1</v>
      </c>
      <c r="AA92" s="34"/>
      <c r="AB92" s="34"/>
      <c r="AC92" s="34"/>
      <c r="AD92" s="34"/>
      <c r="AE92" s="34"/>
      <c r="AF92" s="34"/>
      <c r="AG92" s="34"/>
    </row>
    <row r="93" spans="1:33" x14ac:dyDescent="0.2">
      <c r="A93" s="32">
        <v>3000645514</v>
      </c>
      <c r="B93" s="33">
        <v>39733</v>
      </c>
      <c r="C93" s="34">
        <v>1671</v>
      </c>
      <c r="D93" s="33">
        <v>41404</v>
      </c>
      <c r="E93" s="34" t="s">
        <v>30</v>
      </c>
      <c r="F93" s="30"/>
      <c r="G93" s="36">
        <f>DATEDIF(D93,H93,"d")</f>
        <v>30</v>
      </c>
      <c r="H93" s="30">
        <v>41434</v>
      </c>
      <c r="I93" s="33"/>
      <c r="J93" s="34">
        <v>0</v>
      </c>
      <c r="K93" s="34">
        <v>0</v>
      </c>
      <c r="L93" s="34">
        <v>148</v>
      </c>
      <c r="M93" s="34">
        <v>45</v>
      </c>
      <c r="N93" s="34">
        <v>6.9</v>
      </c>
      <c r="O93" s="34">
        <v>2</v>
      </c>
      <c r="P93" s="34">
        <v>613</v>
      </c>
      <c r="Q93" s="34">
        <v>0.2</v>
      </c>
      <c r="R93" s="34">
        <v>140</v>
      </c>
      <c r="S93" s="34">
        <v>3.3</v>
      </c>
      <c r="T93" s="34">
        <v>1.2</v>
      </c>
      <c r="U93" s="34" t="s">
        <v>50</v>
      </c>
      <c r="V93" s="34">
        <v>107</v>
      </c>
      <c r="W93" s="34">
        <v>19.600000000000001</v>
      </c>
      <c r="X93" s="34">
        <v>107</v>
      </c>
      <c r="Y93" s="34">
        <v>52</v>
      </c>
      <c r="Z93" s="34">
        <v>1</v>
      </c>
      <c r="AA93" s="34"/>
      <c r="AB93" s="34"/>
      <c r="AC93" s="34"/>
      <c r="AD93" s="34"/>
      <c r="AE93" s="34"/>
      <c r="AF93" s="34"/>
      <c r="AG93" s="34"/>
    </row>
    <row r="94" spans="1:33" x14ac:dyDescent="0.2">
      <c r="A94" s="32">
        <v>3000687427</v>
      </c>
      <c r="B94" s="33">
        <v>38474</v>
      </c>
      <c r="C94" s="34">
        <v>2111</v>
      </c>
      <c r="D94" s="33">
        <v>40585</v>
      </c>
      <c r="E94" s="34" t="s">
        <v>30</v>
      </c>
      <c r="F94" s="30"/>
      <c r="G94" s="36">
        <f>DATEDIF(D94,H94,"d")</f>
        <v>69</v>
      </c>
      <c r="H94" s="30">
        <v>40654</v>
      </c>
      <c r="I94" s="33"/>
      <c r="J94" s="34">
        <v>0</v>
      </c>
      <c r="K94" s="34">
        <v>0</v>
      </c>
      <c r="L94" s="34">
        <v>43</v>
      </c>
      <c r="M94" s="34">
        <v>321</v>
      </c>
      <c r="N94" s="34">
        <v>0.1</v>
      </c>
      <c r="O94" s="34">
        <v>0</v>
      </c>
      <c r="P94" s="34">
        <v>239</v>
      </c>
      <c r="Q94" s="34">
        <v>0.4</v>
      </c>
      <c r="R94" s="34">
        <v>139</v>
      </c>
      <c r="S94" s="34">
        <v>4</v>
      </c>
      <c r="T94" s="34">
        <v>1.1000000000000001</v>
      </c>
      <c r="U94" s="34" t="s">
        <v>41</v>
      </c>
      <c r="V94" s="34">
        <v>108.1</v>
      </c>
      <c r="W94" s="34">
        <v>20.2</v>
      </c>
      <c r="X94" s="34">
        <v>108.1</v>
      </c>
      <c r="Y94" s="34">
        <v>52</v>
      </c>
      <c r="Z94" s="34">
        <v>1</v>
      </c>
      <c r="AA94" s="34"/>
      <c r="AB94" s="34"/>
      <c r="AC94" s="34"/>
      <c r="AD94" s="34"/>
      <c r="AE94" s="34"/>
      <c r="AF94" s="34"/>
      <c r="AG94" s="34"/>
    </row>
    <row r="95" spans="1:33" x14ac:dyDescent="0.2">
      <c r="A95" s="32">
        <v>8661466</v>
      </c>
      <c r="B95" s="33">
        <v>37124</v>
      </c>
      <c r="C95" s="34">
        <v>1263</v>
      </c>
      <c r="D95" s="33">
        <v>38387</v>
      </c>
      <c r="E95" s="34" t="s">
        <v>30</v>
      </c>
      <c r="F95" s="30"/>
      <c r="G95" s="36">
        <f>DATEDIF(D95,H95,"d")</f>
        <v>15</v>
      </c>
      <c r="H95" s="30">
        <v>38402</v>
      </c>
      <c r="I95" s="33"/>
      <c r="J95" s="34">
        <v>0</v>
      </c>
      <c r="K95" s="34">
        <v>0</v>
      </c>
      <c r="L95" s="34">
        <v>83</v>
      </c>
      <c r="M95" s="34">
        <v>228</v>
      </c>
      <c r="N95" s="34">
        <v>0.2</v>
      </c>
      <c r="O95" s="34">
        <v>0</v>
      </c>
      <c r="P95" s="34">
        <v>719</v>
      </c>
      <c r="Q95" s="34">
        <v>0.3</v>
      </c>
      <c r="R95" s="34">
        <v>139</v>
      </c>
      <c r="S95" s="34">
        <v>3</v>
      </c>
      <c r="T95" s="34">
        <v>1</v>
      </c>
      <c r="U95" s="34" t="s">
        <v>41</v>
      </c>
      <c r="V95" s="34">
        <v>105.5</v>
      </c>
      <c r="W95" s="34">
        <v>15</v>
      </c>
      <c r="X95" s="34">
        <v>100.9</v>
      </c>
      <c r="Y95" s="34">
        <v>52</v>
      </c>
      <c r="Z95" s="34">
        <v>1</v>
      </c>
      <c r="AA95" s="34"/>
      <c r="AB95" s="34"/>
      <c r="AC95" s="34"/>
      <c r="AD95" s="34"/>
      <c r="AE95" s="34"/>
      <c r="AF95" s="34"/>
      <c r="AG95" s="34"/>
    </row>
    <row r="96" spans="1:33" x14ac:dyDescent="0.2">
      <c r="A96" s="32">
        <v>9075104</v>
      </c>
      <c r="B96" s="33">
        <v>39001</v>
      </c>
      <c r="C96" s="34">
        <v>211</v>
      </c>
      <c r="D96" s="33">
        <v>39212</v>
      </c>
      <c r="E96" s="34" t="s">
        <v>30</v>
      </c>
      <c r="F96" s="30"/>
      <c r="G96" s="36">
        <f>DATEDIF(D96,H96,"d")</f>
        <v>326</v>
      </c>
      <c r="H96" s="30">
        <v>39538</v>
      </c>
      <c r="I96" s="33"/>
      <c r="J96" s="34">
        <v>0</v>
      </c>
      <c r="K96" s="34">
        <v>0</v>
      </c>
      <c r="L96" s="34">
        <v>1272</v>
      </c>
      <c r="M96" s="34">
        <v>130</v>
      </c>
      <c r="N96" s="34">
        <v>6.1</v>
      </c>
      <c r="O96" s="34">
        <v>2.4</v>
      </c>
      <c r="P96" s="34">
        <v>1123</v>
      </c>
      <c r="Q96" s="34">
        <v>0.2</v>
      </c>
      <c r="R96" s="34">
        <v>138</v>
      </c>
      <c r="S96" s="34">
        <v>3.4</v>
      </c>
      <c r="T96" s="34">
        <v>1.5</v>
      </c>
      <c r="U96" s="34" t="s">
        <v>41</v>
      </c>
      <c r="V96" s="34">
        <v>70.2</v>
      </c>
      <c r="W96" s="34">
        <v>5.65</v>
      </c>
      <c r="X96" s="34">
        <v>60.2</v>
      </c>
      <c r="Y96" s="34">
        <v>52</v>
      </c>
      <c r="Z96" s="34">
        <v>1</v>
      </c>
      <c r="AA96" s="34"/>
      <c r="AB96" s="34"/>
      <c r="AC96" s="34"/>
      <c r="AD96" s="34"/>
      <c r="AE96" s="34"/>
      <c r="AF96" s="34"/>
      <c r="AG96" s="34"/>
    </row>
    <row r="97" spans="1:33" x14ac:dyDescent="0.2">
      <c r="A97" s="32">
        <v>3001103940</v>
      </c>
      <c r="B97" s="33">
        <v>40912</v>
      </c>
      <c r="C97" s="34">
        <v>140</v>
      </c>
      <c r="D97" s="33">
        <v>41052</v>
      </c>
      <c r="E97" s="34" t="s">
        <v>30</v>
      </c>
      <c r="F97" s="30"/>
      <c r="G97" s="36">
        <f>DATEDIF(D97,H97,"d")</f>
        <v>176</v>
      </c>
      <c r="H97" s="30">
        <v>41228</v>
      </c>
      <c r="I97" s="33"/>
      <c r="J97" s="34">
        <v>0</v>
      </c>
      <c r="K97" s="34">
        <v>0</v>
      </c>
      <c r="L97" s="34">
        <v>1257</v>
      </c>
      <c r="M97" s="34">
        <v>292</v>
      </c>
      <c r="N97" s="34">
        <v>6.9</v>
      </c>
      <c r="O97" s="34">
        <v>2.9</v>
      </c>
      <c r="P97" s="34">
        <v>989</v>
      </c>
      <c r="Q97" s="34">
        <v>0.2</v>
      </c>
      <c r="R97" s="34">
        <v>138</v>
      </c>
      <c r="S97" s="34">
        <v>3.5</v>
      </c>
      <c r="T97" s="34">
        <v>1.1000000000000001</v>
      </c>
      <c r="U97" s="34" t="s">
        <v>50</v>
      </c>
      <c r="V97" s="34">
        <v>58.2</v>
      </c>
      <c r="W97" s="34">
        <v>5.4</v>
      </c>
      <c r="X97" s="34">
        <v>58.2</v>
      </c>
      <c r="Y97" s="34">
        <v>51</v>
      </c>
      <c r="Z97" s="34">
        <v>1</v>
      </c>
      <c r="AA97" s="34"/>
      <c r="AB97" s="34"/>
      <c r="AC97" s="34"/>
      <c r="AD97" s="34"/>
      <c r="AE97" s="34"/>
      <c r="AF97" s="34"/>
      <c r="AG97" s="34"/>
    </row>
    <row r="98" spans="1:33" x14ac:dyDescent="0.2">
      <c r="A98" s="32">
        <v>3000767520</v>
      </c>
      <c r="B98" s="33">
        <v>40414</v>
      </c>
      <c r="C98" s="34">
        <v>373</v>
      </c>
      <c r="D98" s="33">
        <v>40787</v>
      </c>
      <c r="E98" s="34" t="s">
        <v>30</v>
      </c>
      <c r="F98" s="30"/>
      <c r="G98" s="36">
        <f>DATEDIF(D98,H98,"d")</f>
        <v>35</v>
      </c>
      <c r="H98" s="30">
        <v>40822</v>
      </c>
      <c r="I98" s="33"/>
      <c r="J98" s="34">
        <v>0</v>
      </c>
      <c r="K98" s="34">
        <v>0</v>
      </c>
      <c r="L98" s="34">
        <v>95</v>
      </c>
      <c r="M98" s="34">
        <v>94</v>
      </c>
      <c r="N98" s="34">
        <v>0.5</v>
      </c>
      <c r="O98" s="34">
        <v>0</v>
      </c>
      <c r="P98" s="34">
        <v>557</v>
      </c>
      <c r="Q98" s="34">
        <v>0.17</v>
      </c>
      <c r="R98" s="34">
        <v>135</v>
      </c>
      <c r="S98" s="34">
        <v>2.9</v>
      </c>
      <c r="T98" s="34">
        <v>1.2</v>
      </c>
      <c r="U98" s="34" t="s">
        <v>50</v>
      </c>
      <c r="V98" s="34">
        <v>75.5</v>
      </c>
      <c r="W98" s="34">
        <v>9</v>
      </c>
      <c r="X98" s="34">
        <v>75.5</v>
      </c>
      <c r="Y98" s="34">
        <v>50</v>
      </c>
      <c r="Z98" s="34">
        <v>1</v>
      </c>
      <c r="AA98" s="34"/>
      <c r="AB98" s="34"/>
      <c r="AC98" s="34"/>
      <c r="AD98" s="34"/>
      <c r="AE98" s="34"/>
      <c r="AF98" s="34"/>
      <c r="AG98" s="34"/>
    </row>
    <row r="99" spans="1:33" x14ac:dyDescent="0.2">
      <c r="A99" s="32">
        <v>9073171</v>
      </c>
      <c r="B99" s="33">
        <v>39164</v>
      </c>
      <c r="C99" s="34">
        <v>2007</v>
      </c>
      <c r="D99" s="33">
        <v>41171</v>
      </c>
      <c r="E99" s="34" t="s">
        <v>30</v>
      </c>
      <c r="F99" s="30"/>
      <c r="G99" s="36">
        <f>DATEDIF(D99,H99,"d")</f>
        <v>275</v>
      </c>
      <c r="H99" s="30">
        <v>41446</v>
      </c>
      <c r="I99" s="33"/>
      <c r="J99" s="34">
        <v>0</v>
      </c>
      <c r="K99" s="34">
        <v>0</v>
      </c>
      <c r="L99" s="34">
        <v>404</v>
      </c>
      <c r="M99" s="34">
        <v>32</v>
      </c>
      <c r="N99" s="34">
        <v>3.3</v>
      </c>
      <c r="O99" s="34">
        <v>0</v>
      </c>
      <c r="P99" s="34">
        <v>447</v>
      </c>
      <c r="Q99" s="34">
        <v>0.3</v>
      </c>
      <c r="R99" s="34">
        <v>138</v>
      </c>
      <c r="S99" s="34">
        <v>3.3</v>
      </c>
      <c r="T99" s="34">
        <v>1.2</v>
      </c>
      <c r="U99" s="34" t="s">
        <v>50</v>
      </c>
      <c r="V99" s="34">
        <v>193</v>
      </c>
      <c r="W99" s="34">
        <v>17</v>
      </c>
      <c r="X99" s="34">
        <v>103</v>
      </c>
      <c r="Y99" s="34">
        <v>49</v>
      </c>
      <c r="Z99" s="34">
        <v>1</v>
      </c>
      <c r="AA99" s="34"/>
      <c r="AB99" s="34"/>
      <c r="AC99" s="34"/>
      <c r="AD99" s="34"/>
      <c r="AE99" s="34"/>
      <c r="AF99" s="34"/>
      <c r="AG99" s="34"/>
    </row>
    <row r="100" spans="1:33" x14ac:dyDescent="0.2">
      <c r="A100" s="32">
        <v>3000489531</v>
      </c>
      <c r="B100" s="33">
        <v>40024</v>
      </c>
      <c r="C100" s="34">
        <v>334</v>
      </c>
      <c r="D100" s="33">
        <v>40358</v>
      </c>
      <c r="E100" s="34" t="s">
        <v>30</v>
      </c>
      <c r="F100" s="30"/>
      <c r="G100" s="36">
        <f>DATEDIF(D100,H100,"d")</f>
        <v>56</v>
      </c>
      <c r="H100" s="30">
        <v>40414</v>
      </c>
      <c r="I100" s="33"/>
      <c r="J100" s="34">
        <v>0</v>
      </c>
      <c r="K100" s="34">
        <v>0</v>
      </c>
      <c r="L100" s="34">
        <v>307</v>
      </c>
      <c r="M100" s="34">
        <v>70</v>
      </c>
      <c r="N100" s="34">
        <v>1</v>
      </c>
      <c r="O100" s="34">
        <v>0</v>
      </c>
      <c r="P100" s="34">
        <v>589</v>
      </c>
      <c r="Q100" s="34">
        <v>0.2</v>
      </c>
      <c r="R100" s="34">
        <v>138</v>
      </c>
      <c r="S100" s="34">
        <v>3.1</v>
      </c>
      <c r="T100" s="34">
        <v>1</v>
      </c>
      <c r="U100" s="34" t="s">
        <v>50</v>
      </c>
      <c r="V100" s="34">
        <v>77.5</v>
      </c>
      <c r="W100" s="34">
        <v>10.5</v>
      </c>
      <c r="X100" s="34">
        <v>77.5</v>
      </c>
      <c r="Y100" s="34">
        <v>49</v>
      </c>
      <c r="Z100" s="34">
        <v>1</v>
      </c>
      <c r="AA100" s="34"/>
      <c r="AB100" s="34"/>
      <c r="AC100" s="34"/>
      <c r="AD100" s="34"/>
      <c r="AE100" s="34"/>
      <c r="AF100" s="34"/>
      <c r="AG100" s="34"/>
    </row>
    <row r="101" spans="1:33" x14ac:dyDescent="0.2">
      <c r="A101" s="32">
        <v>8763809</v>
      </c>
      <c r="B101" s="33">
        <v>37681</v>
      </c>
      <c r="C101" s="34">
        <v>438</v>
      </c>
      <c r="D101" s="33">
        <v>38119</v>
      </c>
      <c r="E101" s="34" t="s">
        <v>30</v>
      </c>
      <c r="F101" s="30"/>
      <c r="G101" s="36">
        <f>DATEDIF(D101,H101,"d")</f>
        <v>156</v>
      </c>
      <c r="H101" s="30">
        <v>38275</v>
      </c>
      <c r="I101" s="33"/>
      <c r="J101" s="34">
        <v>0</v>
      </c>
      <c r="K101" s="34">
        <v>0</v>
      </c>
      <c r="L101" s="34">
        <v>36</v>
      </c>
      <c r="M101" s="34">
        <v>110</v>
      </c>
      <c r="N101" s="34">
        <v>0.2</v>
      </c>
      <c r="O101" s="34">
        <v>0</v>
      </c>
      <c r="Q101" s="34">
        <v>0.2</v>
      </c>
      <c r="S101" s="34">
        <v>2.5</v>
      </c>
      <c r="T101" s="34">
        <v>1</v>
      </c>
      <c r="U101" s="34" t="s">
        <v>41</v>
      </c>
      <c r="V101" s="34">
        <v>73</v>
      </c>
      <c r="W101" s="34">
        <v>8.86</v>
      </c>
      <c r="X101" s="34">
        <v>70.7</v>
      </c>
      <c r="Y101" s="34">
        <v>45</v>
      </c>
      <c r="Z101" s="34">
        <v>1</v>
      </c>
      <c r="AA101" s="34"/>
      <c r="AB101" s="34"/>
      <c r="AC101" s="34"/>
      <c r="AD101" s="34"/>
      <c r="AE101" s="34"/>
      <c r="AF101" s="34"/>
      <c r="AG101" s="34"/>
    </row>
    <row r="102" spans="1:33" x14ac:dyDescent="0.2">
      <c r="A102" s="32">
        <v>3000426458</v>
      </c>
      <c r="B102" s="33">
        <v>39767</v>
      </c>
      <c r="C102" s="34">
        <v>237</v>
      </c>
      <c r="D102" s="33">
        <v>40004</v>
      </c>
      <c r="E102" s="34" t="s">
        <v>30</v>
      </c>
      <c r="F102" s="30"/>
      <c r="G102" s="36">
        <f>DATEDIF(D102,H102,"d")</f>
        <v>10</v>
      </c>
      <c r="H102" s="30">
        <v>40014</v>
      </c>
      <c r="I102" s="33"/>
      <c r="J102" s="34">
        <v>0</v>
      </c>
      <c r="K102" s="34">
        <v>0</v>
      </c>
      <c r="L102" s="34">
        <v>1319</v>
      </c>
      <c r="M102" s="34">
        <v>258</v>
      </c>
      <c r="N102" s="34">
        <v>17.600000000000001</v>
      </c>
      <c r="O102" s="34">
        <v>10.199999999999999</v>
      </c>
      <c r="P102" s="34">
        <v>1569</v>
      </c>
      <c r="R102" s="34">
        <v>137</v>
      </c>
      <c r="S102" s="34">
        <v>3.3</v>
      </c>
      <c r="T102" s="34">
        <v>1.8</v>
      </c>
      <c r="U102" s="34" t="s">
        <v>41</v>
      </c>
      <c r="V102" s="34">
        <v>63.1</v>
      </c>
      <c r="W102" s="34">
        <v>6</v>
      </c>
      <c r="X102" s="34">
        <v>63.1</v>
      </c>
      <c r="Y102" s="34">
        <v>45</v>
      </c>
      <c r="Z102" s="34">
        <v>1</v>
      </c>
      <c r="AA102" s="34"/>
      <c r="AB102" s="34"/>
      <c r="AC102" s="34"/>
      <c r="AD102" s="34"/>
      <c r="AE102" s="34"/>
      <c r="AF102" s="34"/>
      <c r="AG102" s="34"/>
    </row>
    <row r="103" spans="1:33" x14ac:dyDescent="0.2">
      <c r="A103" s="32">
        <v>3000818927</v>
      </c>
      <c r="B103" s="33">
        <v>40378</v>
      </c>
      <c r="C103" s="34">
        <v>151</v>
      </c>
      <c r="D103" s="33">
        <v>40529</v>
      </c>
      <c r="E103" s="34" t="s">
        <v>30</v>
      </c>
      <c r="F103" s="30"/>
      <c r="G103" s="36">
        <f>DATEDIF(D103,H103,"d")</f>
        <v>43</v>
      </c>
      <c r="H103" s="30">
        <v>40572</v>
      </c>
      <c r="I103" s="33"/>
      <c r="J103" s="34">
        <v>0</v>
      </c>
      <c r="K103" s="34">
        <v>0</v>
      </c>
      <c r="L103" s="34">
        <v>255</v>
      </c>
      <c r="M103" s="34">
        <v>178</v>
      </c>
      <c r="N103" s="34">
        <v>10.4</v>
      </c>
      <c r="O103" s="34">
        <v>9.1999999999999993</v>
      </c>
      <c r="P103" s="34">
        <v>2294</v>
      </c>
      <c r="Q103" s="34">
        <v>0.3</v>
      </c>
      <c r="R103" s="34">
        <v>135</v>
      </c>
      <c r="S103" s="34">
        <v>3.1</v>
      </c>
      <c r="T103" s="34">
        <v>1.1000000000000001</v>
      </c>
      <c r="U103" s="34" t="s">
        <v>50</v>
      </c>
      <c r="V103" s="34">
        <v>63.5</v>
      </c>
      <c r="W103" s="34">
        <v>6.9</v>
      </c>
      <c r="X103" s="34">
        <v>63.5</v>
      </c>
      <c r="Y103" s="34">
        <v>44</v>
      </c>
      <c r="Z103" s="34">
        <v>1</v>
      </c>
      <c r="AA103" s="34"/>
      <c r="AB103" s="34"/>
      <c r="AC103" s="34"/>
      <c r="AD103" s="34"/>
      <c r="AE103" s="34"/>
      <c r="AF103" s="34"/>
      <c r="AG103" s="34"/>
    </row>
    <row r="104" spans="1:33" x14ac:dyDescent="0.2">
      <c r="A104" s="23">
        <v>8746257</v>
      </c>
      <c r="B104" s="24">
        <v>37586</v>
      </c>
      <c r="C104" s="25">
        <v>205</v>
      </c>
      <c r="D104" s="24">
        <v>37791</v>
      </c>
      <c r="E104" s="25" t="s">
        <v>55</v>
      </c>
      <c r="F104" s="24">
        <v>37895</v>
      </c>
      <c r="G104" s="36">
        <f>DATEDIF(D104,F104,"d")</f>
        <v>104</v>
      </c>
      <c r="H104" s="24">
        <v>37959</v>
      </c>
      <c r="I104" s="24"/>
      <c r="J104" s="25">
        <v>0</v>
      </c>
      <c r="K104" s="25">
        <v>0</v>
      </c>
      <c r="L104" s="25">
        <v>300</v>
      </c>
      <c r="M104" s="25">
        <v>106</v>
      </c>
      <c r="N104" s="25">
        <v>0.4</v>
      </c>
      <c r="O104" s="25">
        <v>0</v>
      </c>
      <c r="P104" s="25">
        <v>505</v>
      </c>
      <c r="Q104" s="25">
        <v>0.2</v>
      </c>
      <c r="R104" s="25"/>
      <c r="S104" s="25">
        <v>2.8</v>
      </c>
      <c r="T104" s="25">
        <v>1.6</v>
      </c>
      <c r="U104" s="25" t="s">
        <v>50</v>
      </c>
      <c r="V104" s="25">
        <v>62.9</v>
      </c>
      <c r="W104" s="25">
        <v>6</v>
      </c>
      <c r="X104" s="25">
        <v>62.9</v>
      </c>
      <c r="Y104" s="25">
        <v>43</v>
      </c>
      <c r="Z104" s="25">
        <v>1</v>
      </c>
      <c r="AA104" s="34"/>
      <c r="AB104" s="34"/>
      <c r="AC104" s="34"/>
      <c r="AD104" s="34"/>
      <c r="AE104" s="34"/>
      <c r="AF104" s="34"/>
      <c r="AG104" s="34"/>
    </row>
    <row r="105" spans="1:33" x14ac:dyDescent="0.2">
      <c r="A105" s="23">
        <v>3001232020</v>
      </c>
      <c r="B105" s="24">
        <v>41178</v>
      </c>
      <c r="C105" s="25">
        <v>168</v>
      </c>
      <c r="D105" s="24">
        <v>41346</v>
      </c>
      <c r="E105" s="25" t="s">
        <v>55</v>
      </c>
      <c r="F105" s="24">
        <v>41436</v>
      </c>
      <c r="G105" s="36">
        <f>DATEDIF(D105,F105,"d")</f>
        <v>90</v>
      </c>
      <c r="H105" s="24">
        <v>41437</v>
      </c>
      <c r="I105" s="24"/>
      <c r="J105" s="25">
        <v>0</v>
      </c>
      <c r="K105" s="25">
        <v>0</v>
      </c>
      <c r="L105" s="25">
        <v>98</v>
      </c>
      <c r="M105" s="25">
        <v>129</v>
      </c>
      <c r="N105" s="25">
        <v>21.4</v>
      </c>
      <c r="O105" s="25">
        <v>15.9</v>
      </c>
      <c r="P105" s="25">
        <v>565</v>
      </c>
      <c r="Q105" s="25">
        <v>0.21</v>
      </c>
      <c r="R105" s="25">
        <v>135</v>
      </c>
      <c r="S105" s="25">
        <v>3.4</v>
      </c>
      <c r="T105" s="25">
        <v>1.9</v>
      </c>
      <c r="U105" s="25" t="s">
        <v>41</v>
      </c>
      <c r="V105" s="25">
        <v>66</v>
      </c>
      <c r="W105" s="25">
        <v>6.61</v>
      </c>
      <c r="X105" s="25">
        <v>66</v>
      </c>
      <c r="Y105" s="25">
        <v>43</v>
      </c>
      <c r="Z105" s="25">
        <v>1</v>
      </c>
      <c r="AA105" s="34"/>
      <c r="AB105" s="34"/>
      <c r="AC105" s="34"/>
      <c r="AD105" s="34"/>
      <c r="AE105" s="34"/>
      <c r="AF105" s="34"/>
      <c r="AG105" s="34"/>
    </row>
    <row r="106" spans="1:33" x14ac:dyDescent="0.2">
      <c r="A106" s="32">
        <v>3000850387</v>
      </c>
      <c r="B106" s="33">
        <v>40475</v>
      </c>
      <c r="C106" s="34">
        <v>1437</v>
      </c>
      <c r="D106" s="33">
        <v>41912</v>
      </c>
      <c r="E106" s="34" t="s">
        <v>30</v>
      </c>
      <c r="F106" s="30"/>
      <c r="G106" s="36">
        <f>DATEDIF(D106,H106,"d")</f>
        <v>29</v>
      </c>
      <c r="H106" s="30">
        <v>41941</v>
      </c>
      <c r="I106" s="33"/>
      <c r="J106" s="34">
        <v>0</v>
      </c>
      <c r="K106" s="34">
        <v>0</v>
      </c>
      <c r="L106" s="34">
        <v>473</v>
      </c>
      <c r="M106" s="34">
        <v>198</v>
      </c>
      <c r="N106" s="34">
        <v>12.2</v>
      </c>
      <c r="O106" s="34">
        <v>3.5</v>
      </c>
      <c r="P106" s="34">
        <v>501</v>
      </c>
      <c r="Q106" s="34">
        <v>0.33</v>
      </c>
      <c r="R106" s="34">
        <v>139</v>
      </c>
      <c r="S106" s="34">
        <v>3.9</v>
      </c>
      <c r="T106" s="34">
        <v>1</v>
      </c>
      <c r="U106" s="34" t="s">
        <v>41</v>
      </c>
      <c r="V106" s="34">
        <v>97.2</v>
      </c>
      <c r="W106" s="34">
        <v>15.8</v>
      </c>
      <c r="X106" s="34">
        <v>97.2</v>
      </c>
      <c r="Y106" s="34">
        <v>36</v>
      </c>
      <c r="Z106" s="34">
        <v>1</v>
      </c>
      <c r="AA106" s="34"/>
      <c r="AB106" s="34"/>
      <c r="AC106" s="34"/>
      <c r="AD106" s="34"/>
      <c r="AE106" s="34"/>
      <c r="AF106" s="34"/>
      <c r="AG106" s="34"/>
    </row>
    <row r="107" spans="1:33" x14ac:dyDescent="0.2">
      <c r="A107" s="32">
        <v>3001388700</v>
      </c>
      <c r="B107" s="33">
        <v>41374</v>
      </c>
      <c r="C107" s="34">
        <v>169</v>
      </c>
      <c r="D107" s="33">
        <v>41543</v>
      </c>
      <c r="E107" s="34" t="s">
        <v>30</v>
      </c>
      <c r="F107" s="30"/>
      <c r="G107" s="36">
        <f>DATEDIF(D107,H107,"d")</f>
        <v>81</v>
      </c>
      <c r="H107" s="30">
        <v>41624</v>
      </c>
      <c r="I107" s="33">
        <v>41634</v>
      </c>
      <c r="J107" s="34">
        <v>0</v>
      </c>
      <c r="K107" s="34">
        <v>1</v>
      </c>
      <c r="L107" s="34">
        <v>204</v>
      </c>
      <c r="M107" s="34">
        <v>91</v>
      </c>
      <c r="N107" s="34">
        <v>2.2000000000000002</v>
      </c>
      <c r="O107" s="34">
        <v>0</v>
      </c>
      <c r="P107" s="34">
        <v>578</v>
      </c>
      <c r="Q107" s="34">
        <v>0.11</v>
      </c>
      <c r="R107" s="34">
        <v>137</v>
      </c>
      <c r="S107" s="34">
        <v>3.3</v>
      </c>
      <c r="T107" s="34">
        <v>1.1000000000000001</v>
      </c>
      <c r="U107" s="34" t="s">
        <v>41</v>
      </c>
      <c r="V107" s="34">
        <v>60</v>
      </c>
      <c r="W107" s="34">
        <v>6.1</v>
      </c>
      <c r="X107" s="34">
        <v>60</v>
      </c>
      <c r="Y107" s="34">
        <v>36</v>
      </c>
      <c r="Z107" s="34">
        <v>1</v>
      </c>
      <c r="AA107" s="34"/>
      <c r="AB107" s="34"/>
      <c r="AC107" s="34"/>
      <c r="AD107" s="34"/>
      <c r="AE107" s="34"/>
      <c r="AF107" s="34"/>
      <c r="AG107" s="34"/>
    </row>
    <row r="108" spans="1:33" x14ac:dyDescent="0.2">
      <c r="A108" s="32">
        <v>3000911981</v>
      </c>
      <c r="B108" s="33">
        <v>35440</v>
      </c>
      <c r="C108" s="34">
        <v>5390</v>
      </c>
      <c r="D108" s="33">
        <v>40830</v>
      </c>
      <c r="E108" s="34" t="s">
        <v>30</v>
      </c>
      <c r="F108" s="30"/>
      <c r="G108" s="36">
        <f>DATEDIF(D108,H108,"d")</f>
        <v>190</v>
      </c>
      <c r="H108" s="30">
        <v>41020</v>
      </c>
      <c r="I108" s="33"/>
      <c r="J108" s="34">
        <v>0</v>
      </c>
      <c r="K108" s="34">
        <v>0</v>
      </c>
      <c r="L108" s="34">
        <v>35</v>
      </c>
      <c r="M108" s="34">
        <v>21</v>
      </c>
      <c r="N108" s="34">
        <v>1</v>
      </c>
      <c r="O108" s="34">
        <v>0</v>
      </c>
      <c r="P108" s="34">
        <v>167</v>
      </c>
      <c r="Q108" s="34">
        <v>0.51</v>
      </c>
      <c r="R108" s="34">
        <v>137</v>
      </c>
      <c r="S108" s="34">
        <v>2.9</v>
      </c>
      <c r="T108" s="34">
        <v>1.4</v>
      </c>
      <c r="U108" s="34" t="s">
        <v>50</v>
      </c>
      <c r="V108" s="34">
        <v>160.9</v>
      </c>
      <c r="W108" s="34">
        <v>69.5</v>
      </c>
      <c r="X108" s="34">
        <v>160.9</v>
      </c>
      <c r="Y108" s="34">
        <v>33</v>
      </c>
      <c r="Z108" s="34">
        <v>1</v>
      </c>
      <c r="AA108" s="34"/>
      <c r="AB108" s="34"/>
      <c r="AC108" s="34"/>
      <c r="AD108" s="34"/>
      <c r="AE108" s="34"/>
      <c r="AF108" s="34"/>
      <c r="AG108" s="34"/>
    </row>
    <row r="109" spans="1:33" x14ac:dyDescent="0.2">
      <c r="A109" s="23">
        <v>3000841200</v>
      </c>
      <c r="B109" s="24">
        <v>40440</v>
      </c>
      <c r="C109" s="25">
        <v>302</v>
      </c>
      <c r="D109" s="24">
        <v>40742</v>
      </c>
      <c r="E109" s="25" t="s">
        <v>55</v>
      </c>
      <c r="F109" s="24">
        <v>40768</v>
      </c>
      <c r="G109" s="36">
        <f>DATEDIF(D109,F109,"d")</f>
        <v>26</v>
      </c>
      <c r="H109" s="24">
        <v>40768</v>
      </c>
      <c r="I109" s="24"/>
      <c r="J109" s="25">
        <v>0</v>
      </c>
      <c r="K109" s="25">
        <v>0</v>
      </c>
      <c r="L109" s="25">
        <v>80</v>
      </c>
      <c r="M109" s="25">
        <v>100</v>
      </c>
      <c r="N109" s="25">
        <v>22.3</v>
      </c>
      <c r="O109" s="25">
        <v>17.100000000000001</v>
      </c>
      <c r="P109" s="25">
        <v>257</v>
      </c>
      <c r="Q109" s="25">
        <v>0.3</v>
      </c>
      <c r="R109" s="25">
        <v>139</v>
      </c>
      <c r="S109" s="25">
        <v>2.9</v>
      </c>
      <c r="T109" s="25">
        <v>1.6</v>
      </c>
      <c r="U109" s="25" t="s">
        <v>41</v>
      </c>
      <c r="V109" s="25">
        <v>66</v>
      </c>
      <c r="W109" s="25">
        <v>8.5</v>
      </c>
      <c r="X109" s="25">
        <v>65</v>
      </c>
      <c r="Y109" s="25">
        <v>31</v>
      </c>
      <c r="Z109" s="25">
        <v>1</v>
      </c>
      <c r="AA109" s="34"/>
      <c r="AB109" s="34"/>
      <c r="AC109" s="34"/>
      <c r="AD109" s="34"/>
      <c r="AE109" s="34"/>
      <c r="AF109" s="34"/>
      <c r="AG109" s="34"/>
    </row>
    <row r="110" spans="1:33" x14ac:dyDescent="0.2">
      <c r="A110" s="32">
        <v>9150396</v>
      </c>
      <c r="B110" s="33">
        <v>39401</v>
      </c>
      <c r="C110" s="34">
        <v>229</v>
      </c>
      <c r="D110" s="33">
        <v>39630</v>
      </c>
      <c r="E110" s="34" t="s">
        <v>30</v>
      </c>
      <c r="F110" s="30"/>
      <c r="G110" s="36">
        <f>DATEDIF(D110,H110,"d")</f>
        <v>2</v>
      </c>
      <c r="H110" s="30">
        <v>39632</v>
      </c>
      <c r="I110" s="33"/>
      <c r="J110" s="34">
        <v>0</v>
      </c>
      <c r="K110" s="34">
        <v>0</v>
      </c>
      <c r="L110" s="34">
        <v>2454</v>
      </c>
      <c r="M110" s="34">
        <v>347</v>
      </c>
      <c r="N110" s="34">
        <v>4.3</v>
      </c>
      <c r="O110" s="34">
        <v>3.6</v>
      </c>
      <c r="P110" s="34">
        <v>859</v>
      </c>
      <c r="R110" s="34">
        <v>143</v>
      </c>
      <c r="S110" s="34">
        <v>4.3</v>
      </c>
      <c r="T110" s="34">
        <v>1.5</v>
      </c>
      <c r="U110" s="34" t="s">
        <v>50</v>
      </c>
      <c r="V110" s="34">
        <v>64.7</v>
      </c>
      <c r="W110" s="34">
        <v>7.1</v>
      </c>
      <c r="X110" s="34">
        <v>64.7</v>
      </c>
      <c r="Y110" s="34">
        <v>30</v>
      </c>
      <c r="Z110" s="34">
        <v>1</v>
      </c>
      <c r="AA110" s="34"/>
      <c r="AB110" s="34"/>
      <c r="AC110" s="34"/>
      <c r="AD110" s="34"/>
      <c r="AE110" s="34"/>
      <c r="AF110" s="34"/>
      <c r="AG110" s="34"/>
    </row>
    <row r="111" spans="1:33" x14ac:dyDescent="0.2">
      <c r="A111" s="23">
        <v>8852179</v>
      </c>
      <c r="B111" s="24">
        <v>38012</v>
      </c>
      <c r="C111" s="25">
        <v>198</v>
      </c>
      <c r="D111" s="24">
        <v>38210</v>
      </c>
      <c r="E111" s="25" t="s">
        <v>55</v>
      </c>
      <c r="F111" s="24">
        <v>38264</v>
      </c>
      <c r="G111" s="36">
        <f>DATEDIF(D111,F111,"d")</f>
        <v>54</v>
      </c>
      <c r="H111" s="24"/>
      <c r="I111" s="24">
        <v>38265</v>
      </c>
      <c r="J111" s="25">
        <v>1</v>
      </c>
      <c r="K111" s="25">
        <v>0</v>
      </c>
      <c r="L111" s="25">
        <v>361</v>
      </c>
      <c r="M111" s="25">
        <v>77</v>
      </c>
      <c r="N111" s="25">
        <v>8.1</v>
      </c>
      <c r="O111" s="25">
        <v>5.6</v>
      </c>
      <c r="P111" s="25">
        <v>738</v>
      </c>
      <c r="Q111" s="25">
        <v>0.3</v>
      </c>
      <c r="R111" s="25"/>
      <c r="S111" s="25">
        <v>3.8</v>
      </c>
      <c r="T111" s="25">
        <v>1.4</v>
      </c>
      <c r="U111" s="25" t="s">
        <v>41</v>
      </c>
      <c r="V111" s="25">
        <v>60</v>
      </c>
      <c r="W111" s="25">
        <v>6.07</v>
      </c>
      <c r="X111" s="25">
        <v>58.8</v>
      </c>
      <c r="Y111" s="25">
        <v>24</v>
      </c>
      <c r="Z111" s="25">
        <v>1</v>
      </c>
      <c r="AA111" s="34"/>
      <c r="AB111" s="34"/>
      <c r="AC111" s="34"/>
      <c r="AD111" s="34"/>
      <c r="AE111" s="34"/>
      <c r="AF111" s="34"/>
      <c r="AG111" s="34"/>
    </row>
    <row r="112" spans="1:33" x14ac:dyDescent="0.2">
      <c r="A112" s="32">
        <v>9138956</v>
      </c>
      <c r="B112" s="33">
        <v>37725</v>
      </c>
      <c r="C112" s="34">
        <v>1852</v>
      </c>
      <c r="D112" s="33">
        <v>39577</v>
      </c>
      <c r="E112" s="34" t="s">
        <v>30</v>
      </c>
      <c r="F112" s="30"/>
      <c r="G112" s="36">
        <f>DATEDIF(D112,H112,"d")</f>
        <v>3</v>
      </c>
      <c r="H112" s="30">
        <v>39580</v>
      </c>
      <c r="I112" s="33"/>
      <c r="J112" s="34">
        <v>0</v>
      </c>
      <c r="K112" s="34">
        <v>0</v>
      </c>
      <c r="L112" s="34">
        <v>353</v>
      </c>
      <c r="M112" s="34">
        <v>208</v>
      </c>
      <c r="N112" s="34">
        <v>10.1</v>
      </c>
      <c r="O112" s="34">
        <v>2.1</v>
      </c>
      <c r="P112" s="34">
        <v>770</v>
      </c>
      <c r="Q112" s="34">
        <v>0.3</v>
      </c>
      <c r="R112" s="34">
        <v>136</v>
      </c>
      <c r="S112" s="34">
        <v>3</v>
      </c>
      <c r="T112" s="34">
        <v>0.9</v>
      </c>
      <c r="U112" s="34" t="s">
        <v>50</v>
      </c>
      <c r="V112" s="34">
        <v>101.6</v>
      </c>
      <c r="W112" s="34">
        <v>17.7</v>
      </c>
      <c r="X112" s="34">
        <v>101.6</v>
      </c>
      <c r="Y112" s="34">
        <v>24</v>
      </c>
      <c r="Z112" s="34">
        <v>1</v>
      </c>
      <c r="AA112" s="34"/>
      <c r="AB112" s="34"/>
      <c r="AC112" s="34"/>
      <c r="AD112" s="34"/>
      <c r="AE112" s="34"/>
      <c r="AF112" s="34"/>
      <c r="AG112" s="34"/>
    </row>
    <row r="113" spans="1:33" x14ac:dyDescent="0.2">
      <c r="A113" s="32">
        <v>3001226738</v>
      </c>
      <c r="B113" s="33">
        <v>41042</v>
      </c>
      <c r="C113" s="34">
        <v>145</v>
      </c>
      <c r="D113" s="33">
        <v>41187</v>
      </c>
      <c r="E113" s="34" t="s">
        <v>30</v>
      </c>
      <c r="F113" s="30"/>
      <c r="G113" s="36">
        <f>DATEDIF(D113,H113,"d")</f>
        <v>109</v>
      </c>
      <c r="H113" s="30">
        <v>41296</v>
      </c>
      <c r="I113" s="33">
        <v>41301</v>
      </c>
      <c r="J113" s="34">
        <v>0</v>
      </c>
      <c r="K113" s="34">
        <v>1</v>
      </c>
      <c r="L113" s="34">
        <v>1028</v>
      </c>
      <c r="M113" s="34">
        <v>447</v>
      </c>
      <c r="N113" s="34">
        <v>5.5</v>
      </c>
      <c r="O113" s="34">
        <v>2.8</v>
      </c>
      <c r="P113" s="34">
        <v>561</v>
      </c>
      <c r="Q113" s="34">
        <v>0.3</v>
      </c>
      <c r="R113" s="34">
        <v>138</v>
      </c>
      <c r="S113" s="34">
        <v>3.4</v>
      </c>
      <c r="T113" s="34">
        <v>1</v>
      </c>
      <c r="U113" s="34" t="s">
        <v>50</v>
      </c>
      <c r="V113" s="34">
        <v>59</v>
      </c>
      <c r="W113" s="34">
        <v>5.2</v>
      </c>
      <c r="X113" s="34">
        <v>59</v>
      </c>
      <c r="Y113" s="34">
        <v>17</v>
      </c>
      <c r="Z113" s="34">
        <v>1</v>
      </c>
      <c r="AA113" s="34"/>
      <c r="AB113" s="34"/>
      <c r="AC113" s="34"/>
      <c r="AD113" s="34"/>
      <c r="AE113" s="34"/>
      <c r="AF113" s="34"/>
      <c r="AG113" s="34"/>
    </row>
    <row r="114" spans="1:33" x14ac:dyDescent="0.2">
      <c r="A114" s="32">
        <v>3000891542</v>
      </c>
      <c r="B114" s="33">
        <v>40639</v>
      </c>
      <c r="C114" s="34">
        <v>184</v>
      </c>
      <c r="D114" s="33">
        <v>40823</v>
      </c>
      <c r="E114" s="34" t="s">
        <v>30</v>
      </c>
      <c r="F114" s="30"/>
      <c r="G114" s="36">
        <f>DATEDIF(D114,H114,"d")</f>
        <v>228</v>
      </c>
      <c r="H114" s="30">
        <v>41051</v>
      </c>
      <c r="I114" s="33"/>
      <c r="J114" s="34">
        <v>0</v>
      </c>
      <c r="K114" s="34">
        <v>0</v>
      </c>
      <c r="L114" s="34">
        <v>1183</v>
      </c>
      <c r="M114" s="34">
        <v>220</v>
      </c>
      <c r="N114" s="34">
        <v>3.3</v>
      </c>
      <c r="O114" s="34">
        <v>1</v>
      </c>
      <c r="P114" s="34">
        <v>809</v>
      </c>
      <c r="Q114" s="34">
        <v>0.2</v>
      </c>
      <c r="R114" s="34">
        <v>137</v>
      </c>
      <c r="S114" s="34">
        <v>3.7</v>
      </c>
      <c r="T114" s="34">
        <v>1.1000000000000001</v>
      </c>
      <c r="U114" s="34" t="s">
        <v>41</v>
      </c>
      <c r="V114" s="34">
        <v>67</v>
      </c>
      <c r="W114" s="34">
        <v>7.8</v>
      </c>
      <c r="X114" s="34">
        <v>67</v>
      </c>
      <c r="Y114" s="34">
        <v>17</v>
      </c>
      <c r="Z114" s="34">
        <v>1</v>
      </c>
      <c r="AA114" s="34"/>
      <c r="AB114" s="34"/>
      <c r="AC114" s="34"/>
      <c r="AD114" s="34"/>
      <c r="AE114" s="34"/>
      <c r="AF114" s="34"/>
      <c r="AG114" s="34"/>
    </row>
    <row r="115" spans="1:33" x14ac:dyDescent="0.2">
      <c r="A115" s="32">
        <v>8792605</v>
      </c>
      <c r="B115" s="33">
        <v>37187</v>
      </c>
      <c r="C115" s="34">
        <v>855</v>
      </c>
      <c r="D115" s="33">
        <v>38042</v>
      </c>
      <c r="E115" s="34" t="s">
        <v>30</v>
      </c>
      <c r="F115" s="30"/>
      <c r="G115" s="36">
        <f>DATEDIF(D115,H115,"d")</f>
        <v>5</v>
      </c>
      <c r="H115" s="30">
        <v>38047</v>
      </c>
      <c r="I115" s="33"/>
      <c r="J115" s="34">
        <v>0</v>
      </c>
      <c r="K115" s="34">
        <v>0</v>
      </c>
      <c r="L115" s="34">
        <v>58</v>
      </c>
      <c r="M115" s="34">
        <v>233</v>
      </c>
      <c r="N115" s="34">
        <v>0.5</v>
      </c>
      <c r="O115" s="34">
        <v>0</v>
      </c>
      <c r="P115" s="34">
        <v>386</v>
      </c>
      <c r="Q115" s="34">
        <v>0.3</v>
      </c>
      <c r="S115" s="34">
        <v>3.3</v>
      </c>
      <c r="T115" s="34">
        <v>1.2</v>
      </c>
      <c r="U115" s="34" t="s">
        <v>50</v>
      </c>
      <c r="V115" s="34">
        <v>89</v>
      </c>
      <c r="W115" s="34">
        <v>14.2</v>
      </c>
      <c r="X115" s="34">
        <v>89.1</v>
      </c>
      <c r="Y115" s="34">
        <v>15</v>
      </c>
      <c r="Z115" s="34">
        <v>1</v>
      </c>
      <c r="AA115" s="34"/>
      <c r="AB115" s="34"/>
      <c r="AC115" s="34"/>
      <c r="AD115" s="34"/>
      <c r="AE115" s="34"/>
      <c r="AF115" s="34"/>
      <c r="AG115" s="34"/>
    </row>
    <row r="116" spans="1:33" x14ac:dyDescent="0.2">
      <c r="AA116" s="34"/>
      <c r="AB116" s="34"/>
      <c r="AC116" s="34"/>
      <c r="AD116" s="34"/>
      <c r="AE116" s="34"/>
      <c r="AF116" s="34"/>
      <c r="AG116" s="34"/>
    </row>
    <row r="117" spans="1:33" x14ac:dyDescent="0.2">
      <c r="AA117" s="34"/>
      <c r="AB117" s="34"/>
      <c r="AC117" s="34"/>
      <c r="AD117" s="34"/>
      <c r="AE117" s="34"/>
      <c r="AF117" s="34"/>
      <c r="AG117" s="34"/>
    </row>
    <row r="118" spans="1:33" x14ac:dyDescent="0.2">
      <c r="AA118" s="34"/>
      <c r="AB118" s="34"/>
      <c r="AC118" s="34"/>
      <c r="AD118" s="34"/>
      <c r="AE118" s="34"/>
      <c r="AF118" s="34"/>
      <c r="AG118" s="34"/>
    </row>
    <row r="119" spans="1:33" x14ac:dyDescent="0.2">
      <c r="AA119" s="34"/>
      <c r="AB119" s="34"/>
      <c r="AC119" s="34"/>
      <c r="AD119" s="34"/>
      <c r="AE119" s="34"/>
      <c r="AF119" s="34"/>
      <c r="AG119" s="34"/>
    </row>
    <row r="120" spans="1:33" x14ac:dyDescent="0.2">
      <c r="AA120" s="34"/>
      <c r="AB120" s="34"/>
      <c r="AC120" s="34"/>
      <c r="AD120" s="34"/>
      <c r="AE120" s="34"/>
      <c r="AF120" s="34"/>
      <c r="AG120" s="34"/>
    </row>
    <row r="121" spans="1:33" x14ac:dyDescent="0.2">
      <c r="AA121" s="34"/>
      <c r="AB121" s="34"/>
      <c r="AC121" s="34"/>
      <c r="AD121" s="34"/>
      <c r="AE121" s="34"/>
      <c r="AF121" s="34"/>
      <c r="AG121" s="34"/>
    </row>
    <row r="122" spans="1:33" x14ac:dyDescent="0.2">
      <c r="AA122" s="34"/>
      <c r="AB122" s="34"/>
      <c r="AC122" s="34"/>
      <c r="AD122" s="34"/>
      <c r="AE122" s="34"/>
      <c r="AF122" s="34"/>
      <c r="AG122" s="34"/>
    </row>
    <row r="123" spans="1:33" x14ac:dyDescent="0.2">
      <c r="AA123" s="34"/>
      <c r="AB123" s="34"/>
      <c r="AC123" s="34"/>
      <c r="AD123" s="34"/>
      <c r="AE123" s="34"/>
      <c r="AF123" s="34"/>
      <c r="AG123" s="34"/>
    </row>
    <row r="124" spans="1:33" x14ac:dyDescent="0.2">
      <c r="AA124" s="34"/>
      <c r="AB124" s="34"/>
      <c r="AC124" s="34"/>
      <c r="AD124" s="34"/>
      <c r="AE124" s="34"/>
      <c r="AF124" s="34"/>
      <c r="AG124" s="34"/>
    </row>
    <row r="125" spans="1:33" x14ac:dyDescent="0.2">
      <c r="AA125" s="34"/>
      <c r="AB125" s="34"/>
      <c r="AC125" s="34"/>
      <c r="AD125" s="34"/>
      <c r="AE125" s="34"/>
      <c r="AF125" s="34"/>
      <c r="AG125" s="34"/>
    </row>
    <row r="126" spans="1:33" x14ac:dyDescent="0.2">
      <c r="AA126" s="34"/>
      <c r="AB126" s="34"/>
      <c r="AC126" s="34"/>
      <c r="AD126" s="34"/>
      <c r="AE126" s="34"/>
      <c r="AF126" s="34"/>
      <c r="AG126" s="34"/>
    </row>
    <row r="127" spans="1:33" x14ac:dyDescent="0.2">
      <c r="AA127" s="34"/>
      <c r="AB127" s="34"/>
      <c r="AC127" s="34"/>
      <c r="AD127" s="34"/>
      <c r="AE127" s="34"/>
      <c r="AF127" s="34"/>
      <c r="AG127" s="34"/>
    </row>
    <row r="128" spans="1:33" x14ac:dyDescent="0.2">
      <c r="AA128" s="34"/>
      <c r="AB128" s="34"/>
      <c r="AC128" s="34"/>
      <c r="AD128" s="34"/>
      <c r="AE128" s="34"/>
      <c r="AF128" s="34"/>
      <c r="AG128" s="34"/>
    </row>
    <row r="129" spans="27:33" x14ac:dyDescent="0.2">
      <c r="AA129" s="34"/>
      <c r="AB129" s="34"/>
      <c r="AC129" s="34"/>
      <c r="AD129" s="34"/>
      <c r="AE129" s="34"/>
      <c r="AF129" s="34"/>
      <c r="AG129" s="34"/>
    </row>
    <row r="130" spans="27:33" x14ac:dyDescent="0.2">
      <c r="AA130" s="34"/>
      <c r="AB130" s="34"/>
      <c r="AC130" s="34"/>
      <c r="AD130" s="34"/>
      <c r="AE130" s="34"/>
      <c r="AF130" s="34"/>
      <c r="AG130" s="34"/>
    </row>
    <row r="131" spans="27:33" x14ac:dyDescent="0.2">
      <c r="AA131" s="34"/>
      <c r="AB131" s="34"/>
      <c r="AC131" s="34"/>
      <c r="AD131" s="34"/>
      <c r="AE131" s="34"/>
      <c r="AF131" s="34"/>
      <c r="AG131" s="34"/>
    </row>
    <row r="132" spans="27:33" x14ac:dyDescent="0.2">
      <c r="AA132" s="34"/>
      <c r="AB132" s="34"/>
      <c r="AC132" s="34"/>
      <c r="AD132" s="34"/>
      <c r="AE132" s="34"/>
      <c r="AF132" s="34"/>
      <c r="AG132" s="34"/>
    </row>
    <row r="133" spans="27:33" x14ac:dyDescent="0.2">
      <c r="AA133" s="34"/>
      <c r="AB133" s="34"/>
      <c r="AC133" s="34"/>
      <c r="AD133" s="34"/>
      <c r="AE133" s="34"/>
      <c r="AF133" s="34"/>
      <c r="AG133" s="34"/>
    </row>
    <row r="134" spans="27:33" x14ac:dyDescent="0.2">
      <c r="AA134" s="34"/>
      <c r="AB134" s="34"/>
      <c r="AC134" s="34"/>
      <c r="AD134" s="34"/>
      <c r="AE134" s="34"/>
      <c r="AF134" s="34"/>
      <c r="AG134" s="34"/>
    </row>
    <row r="135" spans="27:33" x14ac:dyDescent="0.2">
      <c r="AA135" s="34"/>
      <c r="AB135" s="34"/>
      <c r="AC135" s="34"/>
      <c r="AD135" s="34"/>
      <c r="AE135" s="34"/>
      <c r="AF135" s="34"/>
      <c r="AG135" s="34"/>
    </row>
    <row r="136" spans="27:33" x14ac:dyDescent="0.2">
      <c r="AA136" s="34"/>
      <c r="AB136" s="34"/>
      <c r="AC136" s="34"/>
      <c r="AD136" s="34"/>
      <c r="AE136" s="34"/>
      <c r="AF136" s="34"/>
      <c r="AG136" s="34"/>
    </row>
    <row r="137" spans="27:33" x14ac:dyDescent="0.2">
      <c r="AA137" s="34"/>
      <c r="AB137" s="34"/>
      <c r="AC137" s="34"/>
      <c r="AD137" s="34"/>
      <c r="AE137" s="34"/>
      <c r="AF137" s="34"/>
      <c r="AG137" s="34"/>
    </row>
    <row r="138" spans="27:33" x14ac:dyDescent="0.2">
      <c r="AA138" s="34"/>
      <c r="AB138" s="34"/>
      <c r="AC138" s="34"/>
      <c r="AD138" s="34"/>
      <c r="AE138" s="34"/>
      <c r="AF138" s="34"/>
      <c r="AG138" s="34"/>
    </row>
    <row r="139" spans="27:33" x14ac:dyDescent="0.2">
      <c r="AA139" s="34"/>
      <c r="AB139" s="34"/>
      <c r="AC139" s="34"/>
      <c r="AD139" s="34"/>
      <c r="AE139" s="34"/>
      <c r="AF139" s="34"/>
      <c r="AG139" s="34"/>
    </row>
    <row r="140" spans="27:33" x14ac:dyDescent="0.2">
      <c r="AA140" s="34"/>
      <c r="AB140" s="34"/>
      <c r="AC140" s="34"/>
      <c r="AD140" s="34"/>
      <c r="AE140" s="34"/>
      <c r="AF140" s="34"/>
      <c r="AG140" s="34"/>
    </row>
    <row r="141" spans="27:33" x14ac:dyDescent="0.2">
      <c r="AA141" s="34"/>
      <c r="AB141" s="34"/>
      <c r="AC141" s="34"/>
      <c r="AD141" s="34"/>
      <c r="AE141" s="34"/>
      <c r="AF141" s="34"/>
      <c r="AG141" s="34"/>
    </row>
    <row r="142" spans="27:33" x14ac:dyDescent="0.2">
      <c r="AA142" s="34"/>
      <c r="AB142" s="34"/>
      <c r="AC142" s="34"/>
      <c r="AD142" s="34"/>
      <c r="AE142" s="34"/>
      <c r="AF142" s="34"/>
      <c r="AG142" s="34"/>
    </row>
    <row r="143" spans="27:33" x14ac:dyDescent="0.2">
      <c r="AA143" s="34"/>
      <c r="AB143" s="34"/>
      <c r="AC143" s="34"/>
      <c r="AD143" s="34"/>
      <c r="AE143" s="34"/>
      <c r="AF143" s="34"/>
      <c r="AG143" s="34"/>
    </row>
    <row r="144" spans="27:33" x14ac:dyDescent="0.2">
      <c r="AA144" s="34"/>
      <c r="AB144" s="34"/>
      <c r="AC144" s="34"/>
      <c r="AD144" s="34"/>
      <c r="AE144" s="34"/>
      <c r="AF144" s="34"/>
      <c r="AG144" s="34"/>
    </row>
    <row r="145" spans="27:33" x14ac:dyDescent="0.2">
      <c r="AA145" s="34"/>
      <c r="AB145" s="34"/>
      <c r="AC145" s="34"/>
      <c r="AD145" s="34"/>
      <c r="AE145" s="34"/>
      <c r="AF145" s="34"/>
      <c r="AG145" s="34"/>
    </row>
    <row r="146" spans="27:33" x14ac:dyDescent="0.2">
      <c r="AA146" s="34"/>
      <c r="AB146" s="34"/>
      <c r="AC146" s="34"/>
      <c r="AD146" s="34"/>
      <c r="AE146" s="34"/>
      <c r="AF146" s="34"/>
      <c r="AG146" s="34"/>
    </row>
    <row r="147" spans="27:33" x14ac:dyDescent="0.2">
      <c r="AA147" s="34"/>
      <c r="AB147" s="34"/>
      <c r="AC147" s="34"/>
      <c r="AD147" s="34"/>
      <c r="AE147" s="34"/>
      <c r="AF147" s="34"/>
      <c r="AG147" s="34"/>
    </row>
    <row r="148" spans="27:33" x14ac:dyDescent="0.2">
      <c r="AA148" s="34"/>
      <c r="AB148" s="34"/>
      <c r="AC148" s="34"/>
      <c r="AD148" s="34"/>
      <c r="AE148" s="34"/>
      <c r="AF148" s="34"/>
      <c r="AG148" s="34"/>
    </row>
    <row r="149" spans="27:33" x14ac:dyDescent="0.2">
      <c r="AA149" s="34"/>
      <c r="AB149" s="34"/>
      <c r="AC149" s="34"/>
      <c r="AD149" s="34"/>
      <c r="AE149" s="34"/>
      <c r="AF149" s="34"/>
      <c r="AG149" s="34"/>
    </row>
    <row r="150" spans="27:33" x14ac:dyDescent="0.2">
      <c r="AA150" s="34"/>
      <c r="AB150" s="34"/>
      <c r="AC150" s="34"/>
      <c r="AD150" s="34"/>
      <c r="AE150" s="34"/>
      <c r="AF150" s="34"/>
      <c r="AG150" s="34"/>
    </row>
    <row r="151" spans="27:33" x14ac:dyDescent="0.2">
      <c r="AA151" s="34"/>
      <c r="AB151" s="34"/>
      <c r="AC151" s="34"/>
      <c r="AD151" s="34"/>
      <c r="AE151" s="34"/>
      <c r="AF151" s="34"/>
      <c r="AG151" s="34"/>
    </row>
    <row r="152" spans="27:33" x14ac:dyDescent="0.2">
      <c r="AA152" s="34"/>
      <c r="AB152" s="34"/>
      <c r="AC152" s="34"/>
      <c r="AD152" s="34"/>
      <c r="AE152" s="34"/>
      <c r="AF152" s="34"/>
      <c r="AG152" s="34"/>
    </row>
    <row r="153" spans="27:33" x14ac:dyDescent="0.2">
      <c r="AA153" s="34"/>
      <c r="AB153" s="34"/>
      <c r="AC153" s="34"/>
      <c r="AD153" s="34"/>
      <c r="AE153" s="34"/>
      <c r="AF153" s="34"/>
      <c r="AG153" s="34"/>
    </row>
    <row r="154" spans="27:33" x14ac:dyDescent="0.2">
      <c r="AA154" s="34"/>
      <c r="AB154" s="34"/>
      <c r="AC154" s="34"/>
      <c r="AD154" s="34"/>
      <c r="AE154" s="34"/>
      <c r="AF154" s="34"/>
      <c r="AG154" s="34"/>
    </row>
    <row r="155" spans="27:33" x14ac:dyDescent="0.2">
      <c r="AA155" s="34"/>
      <c r="AB155" s="34"/>
      <c r="AC155" s="34"/>
      <c r="AD155" s="34"/>
      <c r="AE155" s="34"/>
      <c r="AF155" s="34"/>
      <c r="AG155" s="34"/>
    </row>
    <row r="156" spans="27:33" x14ac:dyDescent="0.2">
      <c r="AA156" s="34"/>
      <c r="AB156" s="34"/>
      <c r="AC156" s="34"/>
      <c r="AD156" s="34"/>
      <c r="AE156" s="34"/>
      <c r="AF156" s="34"/>
      <c r="AG156" s="34"/>
    </row>
    <row r="157" spans="27:33" x14ac:dyDescent="0.2">
      <c r="AA157" s="34"/>
      <c r="AB157" s="34"/>
      <c r="AC157" s="34"/>
      <c r="AD157" s="34"/>
      <c r="AE157" s="34"/>
      <c r="AF157" s="34"/>
      <c r="AG157" s="34"/>
    </row>
    <row r="158" spans="27:33" x14ac:dyDescent="0.2">
      <c r="AA158" s="34"/>
      <c r="AB158" s="34"/>
      <c r="AC158" s="34"/>
      <c r="AD158" s="34"/>
      <c r="AE158" s="34"/>
      <c r="AF158" s="34"/>
      <c r="AG158" s="34"/>
    </row>
    <row r="159" spans="27:33" x14ac:dyDescent="0.2">
      <c r="AA159" s="34"/>
      <c r="AB159" s="34"/>
      <c r="AC159" s="34"/>
      <c r="AD159" s="34"/>
      <c r="AE159" s="34"/>
      <c r="AF159" s="34"/>
      <c r="AG159" s="34"/>
    </row>
    <row r="160" spans="27:33" x14ac:dyDescent="0.2">
      <c r="AA160" s="34"/>
      <c r="AB160" s="34"/>
      <c r="AC160" s="34"/>
      <c r="AD160" s="34"/>
      <c r="AE160" s="34"/>
      <c r="AF160" s="34"/>
      <c r="AG160" s="34"/>
    </row>
    <row r="161" spans="27:33" x14ac:dyDescent="0.2">
      <c r="AA161" s="34"/>
      <c r="AB161" s="34"/>
      <c r="AC161" s="34"/>
      <c r="AD161" s="34"/>
      <c r="AE161" s="34"/>
      <c r="AF161" s="34"/>
      <c r="AG161" s="34"/>
    </row>
    <row r="162" spans="27:33" x14ac:dyDescent="0.2">
      <c r="AA162" s="34"/>
      <c r="AB162" s="34"/>
      <c r="AC162" s="34"/>
      <c r="AD162" s="34"/>
      <c r="AE162" s="34"/>
      <c r="AF162" s="34"/>
      <c r="AG162" s="34"/>
    </row>
    <row r="163" spans="27:33" x14ac:dyDescent="0.2">
      <c r="AA163" s="34"/>
      <c r="AB163" s="34"/>
      <c r="AC163" s="34"/>
      <c r="AD163" s="34"/>
      <c r="AE163" s="34"/>
      <c r="AF163" s="34"/>
      <c r="AG163" s="34"/>
    </row>
    <row r="164" spans="27:33" x14ac:dyDescent="0.2">
      <c r="AA164" s="34"/>
      <c r="AB164" s="34"/>
      <c r="AC164" s="34"/>
      <c r="AD164" s="34"/>
      <c r="AE164" s="34"/>
      <c r="AF164" s="34"/>
      <c r="AG164" s="34"/>
    </row>
    <row r="165" spans="27:33" x14ac:dyDescent="0.2">
      <c r="AA165" s="34"/>
      <c r="AB165" s="34"/>
      <c r="AC165" s="34"/>
      <c r="AD165" s="34"/>
      <c r="AE165" s="34"/>
      <c r="AF165" s="34"/>
      <c r="AG165" s="34"/>
    </row>
    <row r="166" spans="27:33" x14ac:dyDescent="0.2">
      <c r="AA166" s="34"/>
      <c r="AB166" s="34"/>
      <c r="AC166" s="34"/>
      <c r="AD166" s="34"/>
      <c r="AE166" s="34"/>
      <c r="AF166" s="34"/>
      <c r="AG166" s="34"/>
    </row>
    <row r="167" spans="27:33" x14ac:dyDescent="0.2">
      <c r="AA167" s="34"/>
      <c r="AB167" s="34"/>
      <c r="AC167" s="34"/>
      <c r="AD167" s="34"/>
      <c r="AE167" s="34"/>
      <c r="AF167" s="34"/>
      <c r="AG167" s="34"/>
    </row>
    <row r="168" spans="27:33" x14ac:dyDescent="0.2">
      <c r="AA168" s="34"/>
      <c r="AB168" s="34"/>
      <c r="AC168" s="34"/>
      <c r="AD168" s="34"/>
      <c r="AE168" s="34"/>
      <c r="AF168" s="34"/>
      <c r="AG168" s="34"/>
    </row>
    <row r="169" spans="27:33" x14ac:dyDescent="0.2">
      <c r="AA169" s="34"/>
      <c r="AB169" s="34"/>
      <c r="AC169" s="34"/>
      <c r="AD169" s="34"/>
      <c r="AE169" s="34"/>
      <c r="AF169" s="34"/>
      <c r="AG169" s="34"/>
    </row>
    <row r="170" spans="27:33" x14ac:dyDescent="0.2">
      <c r="AA170" s="34"/>
      <c r="AB170" s="34"/>
      <c r="AC170" s="34"/>
      <c r="AD170" s="34"/>
      <c r="AE170" s="34"/>
      <c r="AF170" s="34"/>
      <c r="AG170" s="34"/>
    </row>
    <row r="171" spans="27:33" x14ac:dyDescent="0.2">
      <c r="AA171" s="34"/>
      <c r="AB171" s="34"/>
      <c r="AC171" s="34"/>
      <c r="AD171" s="34"/>
      <c r="AE171" s="34"/>
      <c r="AF171" s="34"/>
      <c r="AG171" s="34"/>
    </row>
    <row r="172" spans="27:33" x14ac:dyDescent="0.2">
      <c r="AA172" s="34"/>
      <c r="AB172" s="34"/>
      <c r="AC172" s="34"/>
      <c r="AD172" s="34"/>
      <c r="AE172" s="34"/>
      <c r="AF172" s="34"/>
      <c r="AG172" s="34"/>
    </row>
    <row r="173" spans="27:33" x14ac:dyDescent="0.2">
      <c r="AA173" s="34"/>
      <c r="AB173" s="34"/>
      <c r="AC173" s="34"/>
      <c r="AD173" s="34"/>
      <c r="AE173" s="34"/>
      <c r="AF173" s="34"/>
      <c r="AG173" s="34"/>
    </row>
    <row r="174" spans="27:33" x14ac:dyDescent="0.2">
      <c r="AA174" s="34"/>
      <c r="AB174" s="34"/>
      <c r="AC174" s="34"/>
      <c r="AD174" s="34"/>
      <c r="AE174" s="34"/>
      <c r="AF174" s="34"/>
      <c r="AG174" s="34"/>
    </row>
    <row r="175" spans="27:33" x14ac:dyDescent="0.2">
      <c r="AA175" s="34"/>
      <c r="AB175" s="34"/>
      <c r="AC175" s="34"/>
      <c r="AD175" s="34"/>
      <c r="AE175" s="34"/>
      <c r="AF175" s="34"/>
      <c r="AG175" s="34"/>
    </row>
    <row r="176" spans="27:33" x14ac:dyDescent="0.2">
      <c r="AA176" s="34"/>
      <c r="AB176" s="34"/>
      <c r="AC176" s="34"/>
      <c r="AD176" s="34"/>
      <c r="AE176" s="34"/>
      <c r="AF176" s="34"/>
      <c r="AG176" s="34"/>
    </row>
    <row r="177" spans="27:33" x14ac:dyDescent="0.2">
      <c r="AA177" s="34"/>
      <c r="AB177" s="34"/>
      <c r="AC177" s="34"/>
      <c r="AD177" s="34"/>
      <c r="AE177" s="34"/>
      <c r="AF177" s="34"/>
      <c r="AG177" s="34"/>
    </row>
    <row r="178" spans="27:33" x14ac:dyDescent="0.2">
      <c r="AA178" s="34"/>
      <c r="AB178" s="34"/>
      <c r="AC178" s="34"/>
      <c r="AD178" s="34"/>
      <c r="AE178" s="34"/>
      <c r="AF178" s="34"/>
      <c r="AG178" s="34"/>
    </row>
    <row r="179" spans="27:33" x14ac:dyDescent="0.2">
      <c r="AA179" s="34"/>
      <c r="AB179" s="34"/>
      <c r="AC179" s="34"/>
      <c r="AD179" s="34"/>
      <c r="AE179" s="34"/>
      <c r="AF179" s="34"/>
      <c r="AG179" s="34"/>
    </row>
    <row r="180" spans="27:33" x14ac:dyDescent="0.2">
      <c r="AA180" s="34"/>
      <c r="AB180" s="34"/>
      <c r="AC180" s="34"/>
      <c r="AD180" s="34"/>
      <c r="AE180" s="34"/>
      <c r="AF180" s="34"/>
      <c r="AG180" s="34"/>
    </row>
    <row r="181" spans="27:33" x14ac:dyDescent="0.2">
      <c r="AA181" s="34"/>
      <c r="AB181" s="34"/>
      <c r="AC181" s="34"/>
      <c r="AD181" s="34"/>
      <c r="AE181" s="34"/>
      <c r="AF181" s="34"/>
      <c r="AG181" s="34"/>
    </row>
    <row r="182" spans="27:33" x14ac:dyDescent="0.2">
      <c r="AA182" s="34"/>
      <c r="AB182" s="34"/>
      <c r="AC182" s="34"/>
      <c r="AD182" s="34"/>
      <c r="AE182" s="34"/>
      <c r="AF182" s="34"/>
      <c r="AG182" s="34"/>
    </row>
    <row r="183" spans="27:33" x14ac:dyDescent="0.2">
      <c r="AA183" s="34"/>
      <c r="AB183" s="34"/>
      <c r="AC183" s="34"/>
      <c r="AD183" s="34"/>
      <c r="AE183" s="34"/>
      <c r="AF183" s="34"/>
      <c r="AG183" s="34"/>
    </row>
    <row r="184" spans="27:33" x14ac:dyDescent="0.2">
      <c r="AA184" s="34"/>
      <c r="AB184" s="34"/>
      <c r="AC184" s="34"/>
      <c r="AD184" s="34"/>
      <c r="AE184" s="34"/>
      <c r="AF184" s="34"/>
      <c r="AG184" s="34"/>
    </row>
    <row r="185" spans="27:33" x14ac:dyDescent="0.2">
      <c r="AA185" s="34"/>
      <c r="AB185" s="34"/>
      <c r="AC185" s="34"/>
      <c r="AD185" s="34"/>
      <c r="AE185" s="34"/>
      <c r="AF185" s="34"/>
      <c r="AG185" s="34"/>
    </row>
    <row r="186" spans="27:33" x14ac:dyDescent="0.2">
      <c r="AA186" s="34"/>
      <c r="AB186" s="34"/>
      <c r="AC186" s="34"/>
      <c r="AD186" s="34"/>
      <c r="AE186" s="34"/>
      <c r="AF186" s="34"/>
      <c r="AG186" s="34"/>
    </row>
    <row r="187" spans="27:33" x14ac:dyDescent="0.2">
      <c r="AA187" s="34"/>
      <c r="AB187" s="34"/>
      <c r="AC187" s="34"/>
      <c r="AD187" s="34"/>
      <c r="AE187" s="34"/>
      <c r="AF187" s="34"/>
      <c r="AG187" s="34"/>
    </row>
    <row r="188" spans="27:33" x14ac:dyDescent="0.2">
      <c r="AA188" s="34"/>
      <c r="AB188" s="34"/>
      <c r="AC188" s="34"/>
      <c r="AD188" s="34"/>
      <c r="AE188" s="34"/>
      <c r="AF188" s="34"/>
      <c r="AG188" s="34"/>
    </row>
    <row r="189" spans="27:33" x14ac:dyDescent="0.2">
      <c r="AA189" s="34"/>
      <c r="AB189" s="34"/>
      <c r="AC189" s="34"/>
      <c r="AD189" s="34"/>
      <c r="AE189" s="34"/>
      <c r="AF189" s="34"/>
      <c r="AG189" s="34"/>
    </row>
    <row r="190" spans="27:33" x14ac:dyDescent="0.2">
      <c r="AA190" s="34"/>
      <c r="AB190" s="34"/>
      <c r="AC190" s="34"/>
      <c r="AD190" s="34"/>
      <c r="AE190" s="34"/>
      <c r="AF190" s="34"/>
      <c r="AG190" s="34"/>
    </row>
    <row r="191" spans="27:33" x14ac:dyDescent="0.2">
      <c r="AA191" s="34"/>
      <c r="AB191" s="34"/>
      <c r="AC191" s="34"/>
      <c r="AD191" s="34"/>
      <c r="AE191" s="34"/>
      <c r="AF191" s="34"/>
      <c r="AG191" s="34"/>
    </row>
    <row r="192" spans="27:33" x14ac:dyDescent="0.2">
      <c r="AA192" s="34"/>
      <c r="AB192" s="34"/>
      <c r="AC192" s="34"/>
      <c r="AD192" s="34"/>
      <c r="AE192" s="34"/>
      <c r="AF192" s="34"/>
      <c r="AG192" s="34"/>
    </row>
    <row r="193" spans="27:33" x14ac:dyDescent="0.2">
      <c r="AA193" s="34"/>
      <c r="AB193" s="34"/>
      <c r="AC193" s="34"/>
      <c r="AD193" s="34"/>
      <c r="AE193" s="34"/>
      <c r="AF193" s="34"/>
      <c r="AG193" s="34"/>
    </row>
    <row r="194" spans="27:33" x14ac:dyDescent="0.2">
      <c r="AA194" s="34"/>
      <c r="AB194" s="34"/>
      <c r="AC194" s="34"/>
      <c r="AD194" s="34"/>
      <c r="AE194" s="34"/>
      <c r="AF194" s="34"/>
      <c r="AG194" s="34"/>
    </row>
    <row r="195" spans="27:33" x14ac:dyDescent="0.2">
      <c r="AA195" s="34"/>
      <c r="AB195" s="34"/>
      <c r="AC195" s="34"/>
      <c r="AD195" s="34"/>
      <c r="AE195" s="34"/>
      <c r="AF195" s="34"/>
      <c r="AG195" s="34"/>
    </row>
    <row r="196" spans="27:33" x14ac:dyDescent="0.2">
      <c r="AA196" s="34"/>
      <c r="AB196" s="34"/>
      <c r="AC196" s="34"/>
      <c r="AD196" s="34"/>
      <c r="AE196" s="34"/>
      <c r="AF196" s="34"/>
      <c r="AG196" s="34"/>
    </row>
    <row r="197" spans="27:33" x14ac:dyDescent="0.2">
      <c r="AA197" s="34"/>
      <c r="AB197" s="34"/>
      <c r="AC197" s="34"/>
      <c r="AD197" s="34"/>
      <c r="AE197" s="34"/>
      <c r="AF197" s="34"/>
      <c r="AG197" s="34"/>
    </row>
    <row r="198" spans="27:33" x14ac:dyDescent="0.2">
      <c r="AA198" s="34"/>
      <c r="AB198" s="34"/>
      <c r="AC198" s="34"/>
      <c r="AD198" s="34"/>
      <c r="AE198" s="34"/>
      <c r="AF198" s="34"/>
      <c r="AG198" s="34"/>
    </row>
    <row r="199" spans="27:33" x14ac:dyDescent="0.2">
      <c r="AA199" s="34"/>
      <c r="AB199" s="34"/>
      <c r="AC199" s="34"/>
      <c r="AD199" s="34"/>
      <c r="AE199" s="34"/>
      <c r="AF199" s="34"/>
      <c r="AG199" s="34"/>
    </row>
    <row r="200" spans="27:33" x14ac:dyDescent="0.2">
      <c r="AA200" s="34"/>
      <c r="AB200" s="34"/>
      <c r="AC200" s="34"/>
      <c r="AD200" s="34"/>
      <c r="AE200" s="34"/>
      <c r="AF200" s="34"/>
      <c r="AG200" s="34"/>
    </row>
    <row r="201" spans="27:33" x14ac:dyDescent="0.2">
      <c r="AA201" s="34"/>
      <c r="AB201" s="34"/>
      <c r="AC201" s="34"/>
      <c r="AD201" s="34"/>
      <c r="AE201" s="34"/>
      <c r="AF201" s="34"/>
      <c r="AG201" s="34"/>
    </row>
    <row r="202" spans="27:33" x14ac:dyDescent="0.2">
      <c r="AA202" s="34"/>
      <c r="AB202" s="34"/>
      <c r="AC202" s="34"/>
      <c r="AD202" s="34"/>
      <c r="AE202" s="34"/>
      <c r="AF202" s="34"/>
      <c r="AG202" s="34"/>
    </row>
    <row r="203" spans="27:33" x14ac:dyDescent="0.2">
      <c r="AA203" s="34"/>
      <c r="AB203" s="34"/>
      <c r="AC203" s="34"/>
      <c r="AD203" s="34"/>
      <c r="AE203" s="34"/>
      <c r="AF203" s="34"/>
      <c r="AG203" s="34"/>
    </row>
    <row r="204" spans="27:33" x14ac:dyDescent="0.2">
      <c r="AA204" s="34"/>
      <c r="AB204" s="34"/>
      <c r="AC204" s="34"/>
      <c r="AD204" s="34"/>
      <c r="AE204" s="34"/>
      <c r="AF204" s="34"/>
      <c r="AG204" s="34"/>
    </row>
    <row r="205" spans="27:33" x14ac:dyDescent="0.2">
      <c r="AA205" s="34"/>
      <c r="AB205" s="34"/>
      <c r="AC205" s="34"/>
      <c r="AD205" s="34"/>
      <c r="AE205" s="34"/>
      <c r="AF205" s="34"/>
      <c r="AG205" s="34"/>
    </row>
    <row r="206" spans="27:33" x14ac:dyDescent="0.2">
      <c r="AA206" s="34"/>
      <c r="AB206" s="34"/>
      <c r="AC206" s="34"/>
      <c r="AD206" s="34"/>
      <c r="AE206" s="34"/>
      <c r="AF206" s="34"/>
      <c r="AG206" s="34"/>
    </row>
    <row r="207" spans="27:33" x14ac:dyDescent="0.2">
      <c r="AA207" s="34"/>
      <c r="AB207" s="34"/>
      <c r="AC207" s="34"/>
      <c r="AD207" s="34"/>
      <c r="AE207" s="34"/>
      <c r="AF207" s="34"/>
      <c r="AG207" s="34"/>
    </row>
    <row r="208" spans="27:33" x14ac:dyDescent="0.2">
      <c r="AA208" s="34"/>
      <c r="AB208" s="34"/>
      <c r="AC208" s="34"/>
      <c r="AD208" s="34"/>
      <c r="AE208" s="34"/>
      <c r="AF208" s="34"/>
      <c r="AG208" s="34"/>
    </row>
    <row r="209" spans="27:33" x14ac:dyDescent="0.2">
      <c r="AA209" s="34"/>
      <c r="AB209" s="34"/>
      <c r="AC209" s="34"/>
      <c r="AD209" s="34"/>
      <c r="AE209" s="34"/>
      <c r="AF209" s="34"/>
      <c r="AG209" s="34"/>
    </row>
    <row r="210" spans="27:33" x14ac:dyDescent="0.2">
      <c r="AA210" s="34"/>
      <c r="AB210" s="34"/>
      <c r="AC210" s="34"/>
      <c r="AD210" s="34"/>
      <c r="AE210" s="34"/>
      <c r="AF210" s="34"/>
      <c r="AG210" s="34"/>
    </row>
    <row r="211" spans="27:33" x14ac:dyDescent="0.2">
      <c r="AA211" s="34"/>
      <c r="AB211" s="34"/>
      <c r="AC211" s="34"/>
      <c r="AD211" s="34"/>
      <c r="AE211" s="34"/>
      <c r="AF211" s="34"/>
      <c r="AG211" s="34"/>
    </row>
    <row r="212" spans="27:33" x14ac:dyDescent="0.2">
      <c r="AA212" s="34"/>
      <c r="AB212" s="34"/>
      <c r="AC212" s="34"/>
      <c r="AD212" s="34"/>
      <c r="AE212" s="34"/>
      <c r="AF212" s="34"/>
      <c r="AG212" s="34"/>
    </row>
    <row r="213" spans="27:33" x14ac:dyDescent="0.2">
      <c r="AA213" s="34"/>
      <c r="AB213" s="34"/>
      <c r="AC213" s="34"/>
      <c r="AD213" s="34"/>
      <c r="AE213" s="34"/>
      <c r="AF213" s="34"/>
      <c r="AG213" s="34"/>
    </row>
    <row r="214" spans="27:33" x14ac:dyDescent="0.2">
      <c r="AA214" s="34"/>
      <c r="AB214" s="34"/>
      <c r="AC214" s="34"/>
      <c r="AD214" s="34"/>
      <c r="AE214" s="34"/>
      <c r="AF214" s="34"/>
      <c r="AG214" s="34"/>
    </row>
    <row r="215" spans="27:33" x14ac:dyDescent="0.2">
      <c r="AA215" s="34"/>
      <c r="AB215" s="34"/>
      <c r="AC215" s="34"/>
      <c r="AD215" s="34"/>
      <c r="AE215" s="34"/>
      <c r="AF215" s="34"/>
      <c r="AG215" s="34"/>
    </row>
    <row r="216" spans="27:33" x14ac:dyDescent="0.2">
      <c r="AA216" s="34"/>
      <c r="AB216" s="34"/>
      <c r="AC216" s="34"/>
      <c r="AD216" s="34"/>
      <c r="AE216" s="34"/>
      <c r="AF216" s="34"/>
      <c r="AG216" s="34"/>
    </row>
    <row r="217" spans="27:33" x14ac:dyDescent="0.2">
      <c r="AA217" s="34"/>
      <c r="AB217" s="34"/>
      <c r="AC217" s="34"/>
      <c r="AD217" s="34"/>
      <c r="AE217" s="34"/>
      <c r="AF217" s="34"/>
      <c r="AG217" s="34"/>
    </row>
    <row r="218" spans="27:33" x14ac:dyDescent="0.2">
      <c r="AA218" s="34"/>
      <c r="AB218" s="34"/>
      <c r="AC218" s="34"/>
      <c r="AD218" s="34"/>
      <c r="AE218" s="34"/>
      <c r="AF218" s="34"/>
      <c r="AG218" s="34"/>
    </row>
    <row r="219" spans="27:33" x14ac:dyDescent="0.2">
      <c r="AA219" s="34"/>
      <c r="AB219" s="34"/>
      <c r="AC219" s="34"/>
      <c r="AD219" s="34"/>
      <c r="AE219" s="34"/>
      <c r="AF219" s="34"/>
      <c r="AG219" s="34"/>
    </row>
    <row r="220" spans="27:33" x14ac:dyDescent="0.2">
      <c r="AA220" s="34"/>
      <c r="AB220" s="34"/>
      <c r="AC220" s="34"/>
      <c r="AD220" s="34"/>
      <c r="AE220" s="34"/>
      <c r="AF220" s="34"/>
      <c r="AG220" s="34"/>
    </row>
    <row r="221" spans="27:33" x14ac:dyDescent="0.2">
      <c r="AA221" s="34"/>
      <c r="AB221" s="34"/>
      <c r="AC221" s="34"/>
      <c r="AD221" s="34"/>
      <c r="AE221" s="34"/>
      <c r="AF221" s="34"/>
      <c r="AG221" s="34"/>
    </row>
    <row r="222" spans="27:33" x14ac:dyDescent="0.2">
      <c r="AA222" s="34"/>
      <c r="AB222" s="34"/>
      <c r="AC222" s="34"/>
      <c r="AD222" s="34"/>
      <c r="AE222" s="34"/>
      <c r="AF222" s="34"/>
      <c r="AG222" s="34"/>
    </row>
    <row r="223" spans="27:33" x14ac:dyDescent="0.2">
      <c r="AA223" s="34"/>
      <c r="AB223" s="34"/>
      <c r="AC223" s="34"/>
      <c r="AD223" s="34"/>
      <c r="AE223" s="34"/>
      <c r="AF223" s="34"/>
      <c r="AG223" s="34"/>
    </row>
    <row r="224" spans="27:33" x14ac:dyDescent="0.2">
      <c r="AA224" s="34"/>
      <c r="AB224" s="34"/>
      <c r="AC224" s="34"/>
      <c r="AD224" s="34"/>
      <c r="AE224" s="34"/>
      <c r="AF224" s="34"/>
      <c r="AG224" s="34"/>
    </row>
    <row r="225" spans="27:33" x14ac:dyDescent="0.2">
      <c r="AA225" s="34"/>
      <c r="AB225" s="34"/>
      <c r="AC225" s="34"/>
      <c r="AD225" s="34"/>
      <c r="AE225" s="34"/>
      <c r="AF225" s="34"/>
      <c r="AG225" s="34"/>
    </row>
    <row r="226" spans="27:33" x14ac:dyDescent="0.2">
      <c r="AA226" s="34"/>
      <c r="AB226" s="34"/>
      <c r="AC226" s="34"/>
      <c r="AD226" s="34"/>
      <c r="AE226" s="34"/>
      <c r="AF226" s="34"/>
      <c r="AG226" s="34"/>
    </row>
    <row r="227" spans="27:33" x14ac:dyDescent="0.2">
      <c r="AA227" s="34"/>
      <c r="AB227" s="34"/>
      <c r="AC227" s="34"/>
      <c r="AD227" s="34"/>
      <c r="AE227" s="34"/>
      <c r="AF227" s="34"/>
      <c r="AG227" s="34"/>
    </row>
    <row r="228" spans="27:33" x14ac:dyDescent="0.2">
      <c r="AA228" s="34"/>
      <c r="AB228" s="34"/>
      <c r="AC228" s="34"/>
      <c r="AD228" s="34"/>
      <c r="AE228" s="34"/>
      <c r="AF228" s="34"/>
      <c r="AG228" s="34"/>
    </row>
    <row r="229" spans="27:33" x14ac:dyDescent="0.2">
      <c r="AA229" s="34"/>
      <c r="AB229" s="34"/>
      <c r="AC229" s="34"/>
      <c r="AD229" s="34"/>
      <c r="AE229" s="34"/>
      <c r="AF229" s="34"/>
      <c r="AG229" s="34"/>
    </row>
  </sheetData>
  <autoFilter ref="A1:Z1" xr:uid="{B3E4D7A7-DA20-C541-BC33-217E7C805603}">
    <sortState ref="A2:Z115">
      <sortCondition descending="1" ref="Y1:Y11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5"/>
  <sheetViews>
    <sheetView workbookViewId="0"/>
  </sheetViews>
  <sheetFormatPr baseColWidth="10" defaultColWidth="8.83203125" defaultRowHeight="15" x14ac:dyDescent="0.2"/>
  <cols>
    <col min="1" max="3" width="19.83203125" style="2"/>
    <col min="4" max="21" width="8.83203125" style="2"/>
    <col min="22" max="22" width="11.5" style="2" customWidth="1"/>
    <col min="23" max="23" width="19.83203125" style="2"/>
    <col min="24" max="24" width="22.33203125" style="2" customWidth="1"/>
    <col min="25" max="26" width="19.83203125" style="2"/>
    <col min="27" max="27" width="23.5" style="2" customWidth="1"/>
    <col min="28" max="28" width="25.1640625" style="2" customWidth="1"/>
    <col min="29" max="29" width="21.5" style="2" customWidth="1"/>
    <col min="30" max="30" width="30.1640625" style="2" customWidth="1"/>
    <col min="31" max="16384" width="8.83203125" style="2"/>
  </cols>
  <sheetData>
    <row r="1" spans="1:30" s="5" customFormat="1" ht="17" x14ac:dyDescent="0.2">
      <c r="A1" s="20" t="s">
        <v>247</v>
      </c>
      <c r="B1" s="1" t="s">
        <v>2</v>
      </c>
      <c r="C1" s="1" t="s">
        <v>3</v>
      </c>
      <c r="D1" s="1" t="s">
        <v>240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O1" s="1" t="s">
        <v>7</v>
      </c>
      <c r="P1" s="1" t="s">
        <v>8</v>
      </c>
      <c r="Q1" s="1" t="s">
        <v>9</v>
      </c>
      <c r="S1" s="1" t="s">
        <v>13</v>
      </c>
      <c r="T1" s="1" t="s">
        <v>14</v>
      </c>
      <c r="U1" s="1" t="s">
        <v>15</v>
      </c>
      <c r="V1" s="1" t="s">
        <v>244</v>
      </c>
      <c r="W1" s="1" t="s">
        <v>242</v>
      </c>
      <c r="X1" s="1" t="s">
        <v>11</v>
      </c>
      <c r="Y1" s="1" t="s">
        <v>1</v>
      </c>
      <c r="Z1" s="1" t="s">
        <v>12</v>
      </c>
      <c r="AA1" s="1" t="s">
        <v>245</v>
      </c>
      <c r="AB1" s="1" t="s">
        <v>246</v>
      </c>
      <c r="AC1" s="1" t="s">
        <v>241</v>
      </c>
      <c r="AD1" s="1" t="s">
        <v>29</v>
      </c>
    </row>
    <row r="2" spans="1:30" x14ac:dyDescent="0.2">
      <c r="A2" s="2">
        <v>8746257</v>
      </c>
      <c r="B2" s="3">
        <v>37586</v>
      </c>
      <c r="C2" s="3">
        <v>37791</v>
      </c>
      <c r="D2" s="2">
        <v>289</v>
      </c>
      <c r="E2" s="2">
        <v>1.1000000000000001</v>
      </c>
      <c r="F2" s="2" t="s">
        <v>35</v>
      </c>
      <c r="G2" s="2">
        <v>19.600000000000001</v>
      </c>
      <c r="H2" s="2">
        <v>2.5</v>
      </c>
      <c r="I2" s="2">
        <v>1.8</v>
      </c>
      <c r="J2" s="2" t="s">
        <v>37</v>
      </c>
      <c r="K2" s="2" t="s">
        <v>38</v>
      </c>
      <c r="L2" s="2" t="s">
        <v>59</v>
      </c>
      <c r="O2" s="2" t="s">
        <v>56</v>
      </c>
      <c r="P2" s="2" t="s">
        <v>57</v>
      </c>
      <c r="Q2" s="2" t="s">
        <v>58</v>
      </c>
      <c r="S2" s="2" t="s">
        <v>37</v>
      </c>
      <c r="T2" s="2" t="s">
        <v>40</v>
      </c>
      <c r="U2" s="2" t="s">
        <v>59</v>
      </c>
      <c r="V2" s="3">
        <v>37629</v>
      </c>
      <c r="W2" s="2">
        <v>6.0049999999999999</v>
      </c>
      <c r="X2" s="2" t="s">
        <v>35</v>
      </c>
      <c r="Y2" s="2" t="s">
        <v>31</v>
      </c>
      <c r="Z2" s="2" t="s">
        <v>36</v>
      </c>
      <c r="AA2" s="15">
        <v>37959</v>
      </c>
      <c r="AB2" s="14">
        <v>104</v>
      </c>
      <c r="AC2" s="14">
        <v>168</v>
      </c>
      <c r="AD2" s="2" t="s">
        <v>60</v>
      </c>
    </row>
    <row r="3" spans="1:30" x14ac:dyDescent="0.2">
      <c r="A3" s="2">
        <v>8852179</v>
      </c>
      <c r="B3" s="3">
        <v>38012</v>
      </c>
      <c r="C3" s="3">
        <v>38210</v>
      </c>
      <c r="D3" s="2">
        <v>432</v>
      </c>
      <c r="E3" s="2">
        <v>2.2000000000000002</v>
      </c>
      <c r="F3" s="2" t="s">
        <v>35</v>
      </c>
      <c r="G3" s="2">
        <v>19.8</v>
      </c>
      <c r="H3" s="2">
        <v>3.6</v>
      </c>
      <c r="I3" s="2">
        <v>1.6</v>
      </c>
      <c r="J3" s="2" t="s">
        <v>37</v>
      </c>
      <c r="K3" s="2" t="s">
        <v>40</v>
      </c>
      <c r="L3" s="2" t="s">
        <v>39</v>
      </c>
      <c r="O3" s="2" t="s">
        <v>87</v>
      </c>
      <c r="P3" s="2" t="s">
        <v>88</v>
      </c>
      <c r="Q3" s="2" t="s">
        <v>62</v>
      </c>
      <c r="S3" s="2" t="s">
        <v>37</v>
      </c>
      <c r="T3" s="2" t="s">
        <v>40</v>
      </c>
      <c r="U3" s="2" t="s">
        <v>46</v>
      </c>
      <c r="V3" s="2" t="s">
        <v>86</v>
      </c>
      <c r="W3" s="2">
        <v>5.4</v>
      </c>
      <c r="X3" s="2" t="s">
        <v>89</v>
      </c>
      <c r="Y3" s="2" t="s">
        <v>70</v>
      </c>
      <c r="Z3" s="2" t="s">
        <v>35</v>
      </c>
      <c r="AA3" s="7">
        <v>38265</v>
      </c>
      <c r="AB3" s="6">
        <v>54</v>
      </c>
      <c r="AC3" s="6">
        <v>55</v>
      </c>
      <c r="AD3" s="2" t="s">
        <v>90</v>
      </c>
    </row>
    <row r="4" spans="1:30" x14ac:dyDescent="0.2">
      <c r="A4" s="2">
        <v>8972538</v>
      </c>
      <c r="B4" s="3">
        <v>38605</v>
      </c>
      <c r="C4" s="3">
        <v>38770</v>
      </c>
      <c r="D4" s="2">
        <v>492</v>
      </c>
      <c r="E4" s="2">
        <v>1.9</v>
      </c>
      <c r="F4" s="2">
        <v>143</v>
      </c>
      <c r="G4" s="2">
        <v>28.6</v>
      </c>
      <c r="H4" s="2">
        <v>3.4</v>
      </c>
      <c r="I4" s="2">
        <v>3.4</v>
      </c>
      <c r="J4" s="2" t="s">
        <v>37</v>
      </c>
      <c r="K4" s="2" t="s">
        <v>38</v>
      </c>
      <c r="L4" s="2" t="s">
        <v>39</v>
      </c>
      <c r="O4" s="2" t="s">
        <v>101</v>
      </c>
      <c r="P4" s="2" t="s">
        <v>57</v>
      </c>
      <c r="Q4" s="2" t="s">
        <v>102</v>
      </c>
      <c r="S4" s="2" t="s">
        <v>37</v>
      </c>
      <c r="T4" s="2" t="s">
        <v>40</v>
      </c>
      <c r="U4" s="2" t="s">
        <v>39</v>
      </c>
      <c r="V4" s="3">
        <v>38708</v>
      </c>
      <c r="W4" s="2">
        <v>5.0350000000000001</v>
      </c>
      <c r="X4" s="2" t="s">
        <v>103</v>
      </c>
      <c r="Y4" s="2" t="s">
        <v>70</v>
      </c>
      <c r="Z4" s="2" t="s">
        <v>35</v>
      </c>
      <c r="AA4" s="7">
        <v>38801</v>
      </c>
      <c r="AB4" s="6">
        <v>30</v>
      </c>
      <c r="AC4" s="6">
        <v>31</v>
      </c>
      <c r="AD4" s="2" t="s">
        <v>104</v>
      </c>
    </row>
    <row r="5" spans="1:30" x14ac:dyDescent="0.2">
      <c r="A5" s="2">
        <v>9113760</v>
      </c>
      <c r="B5" s="3">
        <v>39197</v>
      </c>
      <c r="C5" s="3">
        <v>39402</v>
      </c>
      <c r="D5" s="2">
        <v>151</v>
      </c>
      <c r="E5" s="2">
        <v>0.2</v>
      </c>
      <c r="F5" s="2">
        <v>133</v>
      </c>
      <c r="G5" s="2">
        <v>27.2</v>
      </c>
      <c r="H5" s="2">
        <v>3.6</v>
      </c>
      <c r="I5" s="2">
        <v>2.5</v>
      </c>
      <c r="J5" s="2" t="s">
        <v>36</v>
      </c>
      <c r="K5" s="2" t="s">
        <v>35</v>
      </c>
      <c r="L5" s="2" t="s">
        <v>59</v>
      </c>
      <c r="O5" s="2" t="s">
        <v>117</v>
      </c>
      <c r="P5" s="2" t="s">
        <v>118</v>
      </c>
      <c r="Q5" s="2" t="s">
        <v>119</v>
      </c>
      <c r="S5" s="2" t="s">
        <v>37</v>
      </c>
      <c r="T5" s="2" t="s">
        <v>40</v>
      </c>
      <c r="U5" s="2" t="s">
        <v>59</v>
      </c>
      <c r="V5" s="2" t="s">
        <v>61</v>
      </c>
      <c r="W5" s="2">
        <v>5.7</v>
      </c>
      <c r="X5" s="2" t="s">
        <v>120</v>
      </c>
      <c r="Y5" s="2" t="s">
        <v>70</v>
      </c>
      <c r="Z5" s="2" t="s">
        <v>35</v>
      </c>
      <c r="AA5" s="7">
        <v>39462</v>
      </c>
      <c r="AB5" s="6">
        <v>50</v>
      </c>
      <c r="AC5" s="6">
        <v>60</v>
      </c>
      <c r="AD5" s="2" t="s">
        <v>121</v>
      </c>
    </row>
    <row r="6" spans="1:30" x14ac:dyDescent="0.2">
      <c r="A6" s="2">
        <v>9140935</v>
      </c>
      <c r="B6" s="3">
        <v>39399</v>
      </c>
      <c r="C6" s="3">
        <v>39675</v>
      </c>
      <c r="D6" s="2">
        <v>580</v>
      </c>
      <c r="E6" s="2">
        <v>0.2</v>
      </c>
      <c r="F6" s="2">
        <v>137</v>
      </c>
      <c r="G6" s="2">
        <v>3.4</v>
      </c>
      <c r="H6" s="2">
        <v>4.3</v>
      </c>
      <c r="I6" s="2">
        <v>1.5</v>
      </c>
      <c r="J6" s="2" t="s">
        <v>37</v>
      </c>
      <c r="K6" s="2" t="s">
        <v>35</v>
      </c>
      <c r="L6" s="2" t="s">
        <v>35</v>
      </c>
      <c r="O6" s="2" t="s">
        <v>69</v>
      </c>
      <c r="P6" s="2" t="s">
        <v>57</v>
      </c>
      <c r="Q6" s="2" t="s">
        <v>45</v>
      </c>
      <c r="S6" s="2" t="s">
        <v>37</v>
      </c>
      <c r="T6" s="2" t="s">
        <v>35</v>
      </c>
      <c r="U6" s="2" t="s">
        <v>59</v>
      </c>
      <c r="V6" s="3">
        <v>39472</v>
      </c>
      <c r="W6" s="2">
        <v>8.5</v>
      </c>
      <c r="X6" s="2" t="s">
        <v>130</v>
      </c>
      <c r="Y6" s="2" t="s">
        <v>70</v>
      </c>
      <c r="Z6" s="2" t="s">
        <v>35</v>
      </c>
      <c r="AA6" s="7">
        <v>39691</v>
      </c>
      <c r="AB6" s="6">
        <v>16</v>
      </c>
      <c r="AC6" s="6">
        <v>16</v>
      </c>
    </row>
    <row r="7" spans="1:30" x14ac:dyDescent="0.2">
      <c r="A7" s="2">
        <v>3000425717</v>
      </c>
      <c r="B7" s="3">
        <v>39443</v>
      </c>
      <c r="C7" s="3">
        <v>39877</v>
      </c>
      <c r="D7" s="2">
        <v>580</v>
      </c>
      <c r="E7" s="2">
        <v>0.2</v>
      </c>
      <c r="F7" s="2">
        <v>132</v>
      </c>
      <c r="G7" s="2">
        <v>11.3</v>
      </c>
      <c r="H7" s="2">
        <v>3</v>
      </c>
      <c r="I7" s="2">
        <v>1.2</v>
      </c>
      <c r="J7" s="2" t="s">
        <v>37</v>
      </c>
      <c r="K7" s="2" t="s">
        <v>35</v>
      </c>
      <c r="L7" s="2" t="s">
        <v>136</v>
      </c>
      <c r="O7" s="2" t="s">
        <v>45</v>
      </c>
      <c r="P7" s="2" t="s">
        <v>135</v>
      </c>
      <c r="Q7" s="2" t="s">
        <v>48</v>
      </c>
      <c r="S7" s="2" t="s">
        <v>37</v>
      </c>
      <c r="T7" s="2" t="s">
        <v>35</v>
      </c>
      <c r="U7" s="2" t="s">
        <v>59</v>
      </c>
      <c r="V7" s="2" t="s">
        <v>134</v>
      </c>
      <c r="W7" s="2">
        <v>9.125</v>
      </c>
      <c r="Y7" s="2" t="s">
        <v>70</v>
      </c>
      <c r="Z7" s="2" t="s">
        <v>35</v>
      </c>
      <c r="AA7" s="7">
        <v>39881</v>
      </c>
      <c r="AB7" s="6">
        <v>4</v>
      </c>
      <c r="AC7" s="6">
        <v>4</v>
      </c>
    </row>
    <row r="8" spans="1:30" x14ac:dyDescent="0.2">
      <c r="A8" s="2">
        <v>3000680972</v>
      </c>
      <c r="B8" s="3">
        <v>40128</v>
      </c>
      <c r="C8" s="3">
        <v>40276</v>
      </c>
      <c r="D8" s="2">
        <v>510</v>
      </c>
      <c r="E8" s="2">
        <v>0.3</v>
      </c>
      <c r="F8" s="2">
        <v>132</v>
      </c>
      <c r="G8" s="2">
        <v>26.8</v>
      </c>
      <c r="H8" s="2">
        <v>2.8</v>
      </c>
      <c r="I8" s="2">
        <v>13.1</v>
      </c>
      <c r="J8" s="2" t="s">
        <v>37</v>
      </c>
      <c r="K8" s="2" t="s">
        <v>35</v>
      </c>
      <c r="L8" s="2" t="s">
        <v>35</v>
      </c>
      <c r="O8" s="2" t="s">
        <v>101</v>
      </c>
      <c r="P8" s="2" t="s">
        <v>152</v>
      </c>
      <c r="Q8" s="2" t="s">
        <v>159</v>
      </c>
      <c r="S8" s="2" t="s">
        <v>37</v>
      </c>
      <c r="T8" s="2" t="s">
        <v>35</v>
      </c>
      <c r="U8" s="2" t="s">
        <v>35</v>
      </c>
      <c r="V8" s="3">
        <v>40198</v>
      </c>
      <c r="W8" s="2">
        <v>6.65</v>
      </c>
      <c r="Y8" s="2" t="s">
        <v>70</v>
      </c>
      <c r="Z8" s="2" t="s">
        <v>35</v>
      </c>
      <c r="AA8" s="7">
        <v>40332</v>
      </c>
      <c r="AB8" s="6">
        <v>55</v>
      </c>
      <c r="AC8" s="6">
        <v>56</v>
      </c>
      <c r="AD8" s="2" t="s">
        <v>160</v>
      </c>
    </row>
    <row r="9" spans="1:30" x14ac:dyDescent="0.2">
      <c r="A9" s="2">
        <v>3000701234</v>
      </c>
      <c r="B9" s="3">
        <v>39899</v>
      </c>
      <c r="C9" s="3">
        <v>40280</v>
      </c>
      <c r="D9" s="2">
        <v>85</v>
      </c>
      <c r="E9" s="2">
        <v>0.8</v>
      </c>
      <c r="F9" s="2">
        <v>142</v>
      </c>
      <c r="G9" s="2">
        <v>45.7</v>
      </c>
      <c r="H9" s="2">
        <v>3.6</v>
      </c>
      <c r="I9" s="2">
        <v>4.8</v>
      </c>
      <c r="J9" s="2" t="s">
        <v>37</v>
      </c>
      <c r="K9" s="2" t="s">
        <v>35</v>
      </c>
      <c r="L9" s="2" t="s">
        <v>35</v>
      </c>
      <c r="O9" s="2" t="s">
        <v>162</v>
      </c>
      <c r="P9" s="2" t="s">
        <v>163</v>
      </c>
      <c r="Q9" s="2" t="s">
        <v>164</v>
      </c>
      <c r="S9" s="2" t="s">
        <v>37</v>
      </c>
      <c r="T9" s="2" t="s">
        <v>38</v>
      </c>
      <c r="U9" s="2" t="s">
        <v>46</v>
      </c>
      <c r="V9" s="2" t="s">
        <v>161</v>
      </c>
      <c r="W9" s="2">
        <v>6.5</v>
      </c>
      <c r="Y9" s="2" t="s">
        <v>70</v>
      </c>
      <c r="Z9" s="2" t="s">
        <v>35</v>
      </c>
      <c r="AA9" s="7">
        <v>40299</v>
      </c>
      <c r="AB9" s="6">
        <v>18</v>
      </c>
      <c r="AC9" s="6">
        <v>19</v>
      </c>
    </row>
    <row r="10" spans="1:30" x14ac:dyDescent="0.2">
      <c r="A10" s="2">
        <v>3000841200</v>
      </c>
      <c r="B10" s="3">
        <v>40440</v>
      </c>
      <c r="C10" s="3">
        <v>40742</v>
      </c>
      <c r="D10" s="2">
        <v>297</v>
      </c>
      <c r="E10" s="2">
        <v>0.3</v>
      </c>
      <c r="F10" s="2">
        <v>142</v>
      </c>
      <c r="G10" s="2">
        <v>17.5</v>
      </c>
      <c r="H10" s="2">
        <v>3.9</v>
      </c>
      <c r="I10" s="2">
        <v>1.4</v>
      </c>
      <c r="J10" s="2" t="s">
        <v>37</v>
      </c>
      <c r="K10" s="2" t="s">
        <v>35</v>
      </c>
      <c r="L10" s="2" t="s">
        <v>35</v>
      </c>
      <c r="O10" s="2" t="s">
        <v>122</v>
      </c>
      <c r="P10" s="2" t="s">
        <v>57</v>
      </c>
      <c r="Q10" s="2" t="s">
        <v>129</v>
      </c>
      <c r="S10" s="2" t="s">
        <v>37</v>
      </c>
      <c r="T10" s="2" t="s">
        <v>35</v>
      </c>
      <c r="U10" s="2" t="s">
        <v>59</v>
      </c>
      <c r="V10" s="2" t="s">
        <v>174</v>
      </c>
      <c r="W10" s="2">
        <v>5.8</v>
      </c>
      <c r="X10" s="2" t="s">
        <v>35</v>
      </c>
      <c r="Y10" s="2" t="s">
        <v>31</v>
      </c>
      <c r="Z10" s="2" t="s">
        <v>36</v>
      </c>
      <c r="AA10" s="15">
        <v>40768</v>
      </c>
      <c r="AB10" s="14">
        <v>26</v>
      </c>
      <c r="AC10" s="14">
        <v>26</v>
      </c>
    </row>
    <row r="11" spans="1:30" x14ac:dyDescent="0.2">
      <c r="A11" s="2">
        <v>3001044921</v>
      </c>
      <c r="B11" s="3">
        <v>40741</v>
      </c>
      <c r="C11" s="3">
        <v>40939</v>
      </c>
      <c r="D11" s="2">
        <v>238</v>
      </c>
      <c r="E11" s="2">
        <v>0.55000000000000004</v>
      </c>
      <c r="F11" s="2">
        <v>139</v>
      </c>
      <c r="G11" s="2">
        <v>16.5</v>
      </c>
      <c r="H11" s="2">
        <v>2.6</v>
      </c>
      <c r="I11" s="2">
        <v>1.6</v>
      </c>
      <c r="J11" s="2" t="s">
        <v>181</v>
      </c>
      <c r="K11" s="2" t="s">
        <v>35</v>
      </c>
      <c r="L11" s="2" t="s">
        <v>35</v>
      </c>
      <c r="O11" s="2" t="s">
        <v>152</v>
      </c>
      <c r="P11" s="2" t="s">
        <v>58</v>
      </c>
      <c r="Q11" s="2" t="s">
        <v>117</v>
      </c>
      <c r="S11" s="2" t="s">
        <v>37</v>
      </c>
      <c r="T11" s="2" t="s">
        <v>40</v>
      </c>
      <c r="U11" s="2" t="s">
        <v>46</v>
      </c>
      <c r="V11" s="2" t="s">
        <v>61</v>
      </c>
      <c r="W11" s="2">
        <v>6</v>
      </c>
      <c r="Y11" s="2" t="s">
        <v>70</v>
      </c>
      <c r="Z11" s="2" t="s">
        <v>35</v>
      </c>
      <c r="AA11" s="7">
        <v>41102</v>
      </c>
      <c r="AB11" s="6">
        <v>233</v>
      </c>
      <c r="AC11" s="6">
        <v>163</v>
      </c>
      <c r="AD11" s="2" t="s">
        <v>182</v>
      </c>
    </row>
    <row r="12" spans="1:30" x14ac:dyDescent="0.2">
      <c r="A12" s="2">
        <v>3000990054</v>
      </c>
      <c r="B12" s="3">
        <v>40750</v>
      </c>
      <c r="C12" s="3">
        <v>40969</v>
      </c>
      <c r="D12" s="2">
        <v>589</v>
      </c>
      <c r="E12" s="2">
        <v>0.19</v>
      </c>
      <c r="F12" s="2">
        <v>137</v>
      </c>
      <c r="G12" s="2">
        <v>9.1999999999999993</v>
      </c>
      <c r="H12" s="2">
        <v>3.1</v>
      </c>
      <c r="I12" s="2">
        <v>1.2</v>
      </c>
      <c r="J12" s="2" t="s">
        <v>37</v>
      </c>
      <c r="K12" s="2" t="s">
        <v>186</v>
      </c>
      <c r="L12" s="2" t="s">
        <v>39</v>
      </c>
      <c r="O12" s="2" t="s">
        <v>67</v>
      </c>
      <c r="P12" s="2" t="s">
        <v>57</v>
      </c>
      <c r="Q12" s="2" t="s">
        <v>71</v>
      </c>
      <c r="S12" s="2" t="s">
        <v>37</v>
      </c>
      <c r="T12" s="2" t="s">
        <v>40</v>
      </c>
      <c r="U12" s="2" t="s">
        <v>46</v>
      </c>
      <c r="V12" s="3">
        <v>40831</v>
      </c>
      <c r="W12" s="2">
        <v>7.65</v>
      </c>
      <c r="X12" s="2" t="s">
        <v>35</v>
      </c>
      <c r="Y12" s="2" t="s">
        <v>31</v>
      </c>
      <c r="Z12" s="2" t="s">
        <v>36</v>
      </c>
      <c r="AA12" s="7">
        <v>41088</v>
      </c>
      <c r="AB12" s="6">
        <v>92</v>
      </c>
      <c r="AC12" s="6">
        <v>119</v>
      </c>
      <c r="AD12" s="2" t="s">
        <v>187</v>
      </c>
    </row>
    <row r="13" spans="1:30" x14ac:dyDescent="0.2">
      <c r="A13" s="2">
        <v>3001112442</v>
      </c>
      <c r="B13" s="3">
        <v>40897</v>
      </c>
      <c r="C13" s="3">
        <v>41046</v>
      </c>
      <c r="D13" s="2">
        <v>168</v>
      </c>
      <c r="E13" s="2">
        <v>0.4</v>
      </c>
      <c r="F13" s="2">
        <v>132</v>
      </c>
      <c r="G13" s="2">
        <v>37.200000000000003</v>
      </c>
      <c r="H13" s="2">
        <v>2</v>
      </c>
      <c r="I13" s="2">
        <v>3</v>
      </c>
      <c r="J13" s="2" t="s">
        <v>37</v>
      </c>
      <c r="K13" s="2" t="s">
        <v>35</v>
      </c>
      <c r="L13" s="2" t="s">
        <v>35</v>
      </c>
      <c r="O13" s="2" t="s">
        <v>64</v>
      </c>
      <c r="P13" s="2" t="s">
        <v>162</v>
      </c>
      <c r="Q13" s="2" t="s">
        <v>192</v>
      </c>
      <c r="S13" s="2" t="s">
        <v>37</v>
      </c>
      <c r="T13" s="2" t="s">
        <v>40</v>
      </c>
      <c r="U13" s="2" t="s">
        <v>39</v>
      </c>
      <c r="V13" s="2" t="s">
        <v>61</v>
      </c>
      <c r="W13" s="2">
        <v>5.3049999999999997</v>
      </c>
      <c r="X13" s="2" t="s">
        <v>193</v>
      </c>
      <c r="Y13" s="2" t="s">
        <v>70</v>
      </c>
      <c r="Z13" s="2" t="s">
        <v>35</v>
      </c>
      <c r="AA13" s="7">
        <v>41103</v>
      </c>
      <c r="AB13" s="6">
        <v>56</v>
      </c>
      <c r="AC13" s="6">
        <v>57</v>
      </c>
      <c r="AD13" s="2" t="s">
        <v>194</v>
      </c>
    </row>
    <row r="14" spans="1:30" x14ac:dyDescent="0.2">
      <c r="A14" s="2">
        <v>3001130133</v>
      </c>
      <c r="B14" s="3">
        <v>40917</v>
      </c>
      <c r="C14" s="3">
        <v>41079</v>
      </c>
      <c r="D14" s="2">
        <v>133</v>
      </c>
      <c r="E14" s="2">
        <v>0.47</v>
      </c>
      <c r="F14" s="2">
        <v>139</v>
      </c>
      <c r="G14" s="2">
        <v>20.2</v>
      </c>
      <c r="H14" s="2">
        <v>2.6</v>
      </c>
      <c r="I14" s="2">
        <v>2.1</v>
      </c>
      <c r="J14" s="2" t="s">
        <v>37</v>
      </c>
      <c r="K14" s="2" t="s">
        <v>35</v>
      </c>
      <c r="L14" s="2" t="s">
        <v>35</v>
      </c>
      <c r="O14" s="2" t="s">
        <v>195</v>
      </c>
      <c r="P14" s="2" t="s">
        <v>162</v>
      </c>
      <c r="Q14" s="2" t="s">
        <v>152</v>
      </c>
      <c r="S14" s="2" t="s">
        <v>37</v>
      </c>
      <c r="T14" s="2" t="s">
        <v>35</v>
      </c>
      <c r="U14" s="2" t="s">
        <v>35</v>
      </c>
      <c r="V14" s="2" t="s">
        <v>61</v>
      </c>
      <c r="W14" s="2">
        <v>8.1999999999999993</v>
      </c>
      <c r="Y14" s="2" t="s">
        <v>70</v>
      </c>
      <c r="Z14" s="2" t="s">
        <v>35</v>
      </c>
      <c r="AA14" s="7">
        <v>41094</v>
      </c>
      <c r="AB14" s="6">
        <v>12</v>
      </c>
      <c r="AC14" s="6">
        <v>15</v>
      </c>
    </row>
    <row r="15" spans="1:30" x14ac:dyDescent="0.2">
      <c r="A15" s="2">
        <v>3001141877</v>
      </c>
      <c r="B15" s="3">
        <v>40926</v>
      </c>
      <c r="C15" s="3">
        <v>41108</v>
      </c>
      <c r="D15" s="2">
        <v>566</v>
      </c>
      <c r="E15" s="2">
        <v>0.28999999999999998</v>
      </c>
      <c r="F15" s="2">
        <v>145</v>
      </c>
      <c r="G15" s="2">
        <v>41.8</v>
      </c>
      <c r="H15" s="2">
        <v>4.2</v>
      </c>
      <c r="I15" s="2">
        <v>2.6</v>
      </c>
      <c r="J15" s="2" t="s">
        <v>181</v>
      </c>
      <c r="K15" s="2" t="s">
        <v>35</v>
      </c>
      <c r="L15" s="2" t="s">
        <v>35</v>
      </c>
      <c r="O15" s="2" t="s">
        <v>141</v>
      </c>
      <c r="P15" s="2" t="s">
        <v>57</v>
      </c>
      <c r="Q15" s="2" t="s">
        <v>58</v>
      </c>
      <c r="S15" s="2" t="s">
        <v>37</v>
      </c>
      <c r="T15" s="2" t="s">
        <v>35</v>
      </c>
      <c r="U15" s="2" t="s">
        <v>35</v>
      </c>
      <c r="V15" s="3">
        <v>41012</v>
      </c>
      <c r="W15" s="2">
        <v>6.6</v>
      </c>
      <c r="X15" s="2" t="s">
        <v>35</v>
      </c>
      <c r="Y15" s="2" t="s">
        <v>31</v>
      </c>
      <c r="Z15" s="2" t="s">
        <v>36</v>
      </c>
      <c r="AA15" s="11">
        <v>41176</v>
      </c>
      <c r="AB15" s="2">
        <v>64</v>
      </c>
      <c r="AC15" s="2">
        <v>68</v>
      </c>
    </row>
    <row r="16" spans="1:30" x14ac:dyDescent="0.2">
      <c r="A16" s="2">
        <v>3001232020</v>
      </c>
      <c r="B16" s="3">
        <v>41178</v>
      </c>
      <c r="C16" s="3">
        <v>41346</v>
      </c>
      <c r="D16" s="2">
        <v>370</v>
      </c>
      <c r="E16" s="2">
        <v>0.3</v>
      </c>
      <c r="F16" s="2">
        <v>161</v>
      </c>
      <c r="G16" s="2">
        <v>36.200000000000003</v>
      </c>
      <c r="H16" s="2">
        <v>2.7</v>
      </c>
      <c r="I16" s="2">
        <v>2.2999999999999998</v>
      </c>
      <c r="J16" s="2" t="s">
        <v>37</v>
      </c>
      <c r="K16" s="2" t="s">
        <v>38</v>
      </c>
      <c r="L16" s="2" t="s">
        <v>39</v>
      </c>
      <c r="O16" s="2" t="s">
        <v>138</v>
      </c>
      <c r="P16" s="2" t="s">
        <v>57</v>
      </c>
      <c r="Q16" s="2" t="s">
        <v>192</v>
      </c>
      <c r="S16" s="2" t="s">
        <v>37</v>
      </c>
      <c r="T16" s="2" t="s">
        <v>40</v>
      </c>
      <c r="U16" s="2" t="s">
        <v>39</v>
      </c>
      <c r="V16" s="3">
        <v>41221</v>
      </c>
      <c r="W16" s="2">
        <v>6.61</v>
      </c>
      <c r="X16" s="2" t="s">
        <v>35</v>
      </c>
      <c r="Y16" s="2" t="s">
        <v>31</v>
      </c>
      <c r="Z16" s="2" t="s">
        <v>36</v>
      </c>
      <c r="AA16" s="11">
        <v>41437</v>
      </c>
      <c r="AB16" s="2">
        <v>90</v>
      </c>
      <c r="AC16" s="2">
        <v>91</v>
      </c>
    </row>
    <row r="17" spans="1:30" x14ac:dyDescent="0.2">
      <c r="A17" s="2">
        <v>3001352966</v>
      </c>
      <c r="B17" s="3">
        <v>41270</v>
      </c>
      <c r="C17" s="3">
        <v>41381</v>
      </c>
      <c r="D17" s="2">
        <v>197</v>
      </c>
      <c r="E17" s="2">
        <v>0.25</v>
      </c>
      <c r="F17" s="2">
        <v>139</v>
      </c>
      <c r="G17" s="2">
        <v>22.9</v>
      </c>
      <c r="H17" s="2">
        <v>3.5</v>
      </c>
      <c r="I17" s="2">
        <v>1.7</v>
      </c>
      <c r="J17" s="2" t="s">
        <v>181</v>
      </c>
      <c r="K17" s="2" t="s">
        <v>35</v>
      </c>
      <c r="L17" s="2" t="s">
        <v>35</v>
      </c>
      <c r="O17" s="2" t="s">
        <v>71</v>
      </c>
      <c r="P17" s="2" t="s">
        <v>57</v>
      </c>
      <c r="Q17" s="2" t="s">
        <v>101</v>
      </c>
      <c r="S17" s="2" t="s">
        <v>37</v>
      </c>
      <c r="T17" s="2" t="s">
        <v>35</v>
      </c>
      <c r="U17" s="2" t="s">
        <v>59</v>
      </c>
      <c r="V17" s="2" t="s">
        <v>61</v>
      </c>
      <c r="W17" s="2">
        <v>5.57</v>
      </c>
      <c r="X17" s="2" t="s">
        <v>35</v>
      </c>
      <c r="Y17" s="2" t="s">
        <v>31</v>
      </c>
      <c r="Z17" s="2" t="s">
        <v>36</v>
      </c>
      <c r="AA17" s="11">
        <v>41543</v>
      </c>
      <c r="AB17" s="2">
        <v>159</v>
      </c>
      <c r="AC17" s="2">
        <v>162</v>
      </c>
    </row>
    <row r="18" spans="1:30" x14ac:dyDescent="0.2">
      <c r="A18" s="2">
        <v>3001398066</v>
      </c>
      <c r="B18" s="3">
        <v>41264</v>
      </c>
      <c r="C18" s="3">
        <v>41439</v>
      </c>
      <c r="D18" s="2">
        <v>350</v>
      </c>
      <c r="E18" s="2">
        <v>0.6</v>
      </c>
      <c r="F18" s="2">
        <v>142</v>
      </c>
      <c r="G18" s="2">
        <v>21.2</v>
      </c>
      <c r="H18" s="2">
        <v>3.5</v>
      </c>
      <c r="I18" s="2">
        <v>2.1</v>
      </c>
      <c r="J18" s="2" t="s">
        <v>181</v>
      </c>
      <c r="K18" s="2" t="s">
        <v>186</v>
      </c>
      <c r="L18" s="2" t="s">
        <v>59</v>
      </c>
      <c r="O18" s="2" t="s">
        <v>34</v>
      </c>
      <c r="P18" s="2" t="s">
        <v>57</v>
      </c>
      <c r="Q18" s="2" t="s">
        <v>131</v>
      </c>
      <c r="S18" s="2" t="s">
        <v>37</v>
      </c>
      <c r="T18" s="2" t="s">
        <v>35</v>
      </c>
      <c r="U18" s="2" t="s">
        <v>39</v>
      </c>
      <c r="V18" s="2" t="s">
        <v>61</v>
      </c>
      <c r="W18" s="2">
        <v>7.5</v>
      </c>
      <c r="X18" s="2" t="s">
        <v>206</v>
      </c>
      <c r="Y18" s="2" t="s">
        <v>70</v>
      </c>
      <c r="Z18" s="2" t="s">
        <v>35</v>
      </c>
      <c r="AA18" s="13">
        <v>41522</v>
      </c>
      <c r="AB18" s="12">
        <v>82</v>
      </c>
      <c r="AC18" s="12">
        <v>83</v>
      </c>
    </row>
    <row r="19" spans="1:30" x14ac:dyDescent="0.2">
      <c r="A19" s="2">
        <v>3001415338</v>
      </c>
      <c r="B19" s="3">
        <v>41331</v>
      </c>
      <c r="C19" s="3">
        <v>41529</v>
      </c>
      <c r="D19" s="2">
        <v>283</v>
      </c>
      <c r="E19" s="2">
        <v>0.17</v>
      </c>
      <c r="F19" s="2">
        <v>141</v>
      </c>
      <c r="G19" s="2">
        <v>46.4</v>
      </c>
      <c r="H19" s="2">
        <v>3.6</v>
      </c>
      <c r="I19" s="2">
        <v>2.4</v>
      </c>
      <c r="J19" s="2" t="s">
        <v>181</v>
      </c>
      <c r="K19" s="2" t="s">
        <v>35</v>
      </c>
      <c r="L19" s="2" t="s">
        <v>59</v>
      </c>
      <c r="O19" s="2" t="s">
        <v>208</v>
      </c>
      <c r="P19" s="2" t="s">
        <v>57</v>
      </c>
      <c r="Q19" s="2" t="s">
        <v>209</v>
      </c>
      <c r="S19" s="2" t="s">
        <v>181</v>
      </c>
      <c r="T19" s="2" t="s">
        <v>38</v>
      </c>
      <c r="U19" s="2" t="s">
        <v>59</v>
      </c>
      <c r="V19" s="3">
        <v>41430</v>
      </c>
      <c r="W19" s="2">
        <v>7.6</v>
      </c>
      <c r="X19" s="2" t="s">
        <v>35</v>
      </c>
      <c r="Y19" s="2" t="s">
        <v>31</v>
      </c>
      <c r="Z19" s="2" t="s">
        <v>36</v>
      </c>
      <c r="AA19" s="17">
        <v>41558</v>
      </c>
      <c r="AB19" s="16">
        <v>72</v>
      </c>
      <c r="AC19" s="16">
        <v>29</v>
      </c>
    </row>
    <row r="20" spans="1:30" x14ac:dyDescent="0.2">
      <c r="A20" s="2">
        <v>3001436965</v>
      </c>
      <c r="B20" s="3">
        <v>41424</v>
      </c>
      <c r="C20" s="3">
        <v>41682</v>
      </c>
      <c r="D20" s="2">
        <v>256</v>
      </c>
      <c r="E20" s="2">
        <v>0.41</v>
      </c>
      <c r="F20" s="2">
        <v>140</v>
      </c>
      <c r="G20" s="2">
        <v>28.9</v>
      </c>
      <c r="H20" s="2">
        <v>3.5</v>
      </c>
      <c r="I20" s="2">
        <v>2.2000000000000002</v>
      </c>
      <c r="J20" s="2" t="s">
        <v>36</v>
      </c>
      <c r="K20" s="2" t="s">
        <v>35</v>
      </c>
      <c r="L20" s="2" t="s">
        <v>35</v>
      </c>
      <c r="O20" s="2" t="s">
        <v>117</v>
      </c>
      <c r="P20" s="2" t="s">
        <v>57</v>
      </c>
      <c r="Q20" s="2" t="s">
        <v>117</v>
      </c>
      <c r="S20" s="2" t="s">
        <v>37</v>
      </c>
      <c r="T20" s="2" t="s">
        <v>35</v>
      </c>
      <c r="U20" s="2" t="s">
        <v>35</v>
      </c>
      <c r="V20" s="3">
        <v>41485</v>
      </c>
      <c r="W20" s="2">
        <v>7</v>
      </c>
      <c r="X20" s="2" t="s">
        <v>35</v>
      </c>
      <c r="Y20" s="2" t="s">
        <v>31</v>
      </c>
      <c r="Z20" s="2" t="s">
        <v>36</v>
      </c>
      <c r="AA20" s="9">
        <v>41808</v>
      </c>
      <c r="AB20" s="8">
        <v>126</v>
      </c>
      <c r="AC20" s="8">
        <v>126</v>
      </c>
    </row>
    <row r="21" spans="1:30" x14ac:dyDescent="0.2">
      <c r="A21" s="2">
        <v>3001598192</v>
      </c>
      <c r="B21" s="3">
        <v>41581</v>
      </c>
      <c r="C21" s="3">
        <v>41866</v>
      </c>
      <c r="D21" s="2">
        <v>40</v>
      </c>
      <c r="E21" s="2">
        <v>0.22</v>
      </c>
      <c r="F21" s="2">
        <v>137</v>
      </c>
      <c r="G21" s="2">
        <v>26.3</v>
      </c>
      <c r="H21" s="2">
        <v>3.7</v>
      </c>
      <c r="I21" s="2">
        <v>1.9</v>
      </c>
      <c r="J21" s="2" t="s">
        <v>36</v>
      </c>
      <c r="K21" s="2" t="s">
        <v>35</v>
      </c>
      <c r="L21" s="2" t="s">
        <v>35</v>
      </c>
      <c r="O21" s="2" t="s">
        <v>131</v>
      </c>
      <c r="P21" s="2" t="s">
        <v>57</v>
      </c>
      <c r="Q21" s="2" t="s">
        <v>138</v>
      </c>
      <c r="S21" s="2" t="s">
        <v>181</v>
      </c>
      <c r="T21" s="2" t="s">
        <v>35</v>
      </c>
      <c r="U21" s="2" t="s">
        <v>39</v>
      </c>
      <c r="V21" s="3">
        <v>41690</v>
      </c>
      <c r="W21" s="2">
        <v>6.7</v>
      </c>
      <c r="X21" s="2" t="s">
        <v>35</v>
      </c>
      <c r="Y21" s="2" t="s">
        <v>31</v>
      </c>
      <c r="Z21" s="2" t="s">
        <v>36</v>
      </c>
      <c r="AA21" s="19">
        <v>41919</v>
      </c>
      <c r="AB21" s="18">
        <v>53</v>
      </c>
      <c r="AC21" s="18">
        <v>53</v>
      </c>
    </row>
    <row r="22" spans="1:30" s="6" customFormat="1" x14ac:dyDescent="0.2">
      <c r="A22" s="6">
        <v>8640667</v>
      </c>
      <c r="B22" s="7">
        <v>36901</v>
      </c>
      <c r="C22" s="7">
        <v>37105</v>
      </c>
      <c r="D22" s="6" t="s">
        <v>35</v>
      </c>
      <c r="E22" s="6" t="s">
        <v>35</v>
      </c>
      <c r="F22" s="6" t="s">
        <v>35</v>
      </c>
      <c r="G22" s="6">
        <v>16.5</v>
      </c>
      <c r="H22" s="6">
        <v>3</v>
      </c>
      <c r="I22" s="6">
        <v>1.2</v>
      </c>
      <c r="J22" s="6" t="s">
        <v>35</v>
      </c>
      <c r="K22" s="6" t="s">
        <v>40</v>
      </c>
      <c r="L22" s="6" t="s">
        <v>39</v>
      </c>
      <c r="O22" s="6" t="s">
        <v>32</v>
      </c>
      <c r="P22" s="6" t="s">
        <v>33</v>
      </c>
      <c r="Q22" s="6" t="s">
        <v>34</v>
      </c>
      <c r="S22" s="6" t="s">
        <v>37</v>
      </c>
      <c r="T22" s="6" t="s">
        <v>38</v>
      </c>
      <c r="U22" s="6" t="s">
        <v>39</v>
      </c>
      <c r="V22" s="7">
        <v>36958</v>
      </c>
      <c r="W22" s="6">
        <v>7.2</v>
      </c>
      <c r="X22" s="6" t="s">
        <v>35</v>
      </c>
      <c r="Y22" s="6" t="s">
        <v>31</v>
      </c>
      <c r="Z22" s="5" t="s">
        <v>36</v>
      </c>
      <c r="AA22" s="13">
        <v>37395</v>
      </c>
      <c r="AB22" s="12">
        <v>292</v>
      </c>
      <c r="AC22" s="12">
        <v>290</v>
      </c>
      <c r="AD22" s="6" t="s">
        <v>42</v>
      </c>
    </row>
    <row r="23" spans="1:30" x14ac:dyDescent="0.2">
      <c r="A23" s="2">
        <v>8629852</v>
      </c>
      <c r="B23" s="3">
        <v>36959</v>
      </c>
      <c r="C23" s="3">
        <v>37447</v>
      </c>
      <c r="D23" s="2">
        <v>819</v>
      </c>
      <c r="E23" s="2">
        <v>0.3</v>
      </c>
      <c r="F23" s="2" t="s">
        <v>35</v>
      </c>
      <c r="G23" s="2">
        <v>9</v>
      </c>
      <c r="H23" s="2">
        <v>3</v>
      </c>
      <c r="I23" s="2">
        <v>1.3</v>
      </c>
      <c r="J23" s="2" t="s">
        <v>37</v>
      </c>
      <c r="K23" s="2" t="s">
        <v>40</v>
      </c>
      <c r="L23" s="2" t="s">
        <v>46</v>
      </c>
      <c r="O23" s="2" t="s">
        <v>44</v>
      </c>
      <c r="P23" s="2" t="s">
        <v>45</v>
      </c>
      <c r="Q23" s="2" t="s">
        <v>45</v>
      </c>
      <c r="S23" s="2" t="s">
        <v>37</v>
      </c>
      <c r="T23" s="2" t="s">
        <v>40</v>
      </c>
      <c r="U23" s="2" t="s">
        <v>46</v>
      </c>
      <c r="V23" s="2" t="s">
        <v>43</v>
      </c>
      <c r="W23" s="2">
        <v>8.2850000000000001</v>
      </c>
      <c r="X23" s="2" t="s">
        <v>35</v>
      </c>
      <c r="Y23" s="2" t="s">
        <v>31</v>
      </c>
      <c r="Z23" s="2" t="s">
        <v>36</v>
      </c>
      <c r="AA23" s="11">
        <v>37728</v>
      </c>
      <c r="AB23" s="10">
        <v>282</v>
      </c>
      <c r="AC23" s="10">
        <v>281</v>
      </c>
      <c r="AD23" s="2" t="s">
        <v>47</v>
      </c>
    </row>
    <row r="24" spans="1:30" x14ac:dyDescent="0.2">
      <c r="A24" s="2">
        <v>8682848</v>
      </c>
      <c r="B24" s="3">
        <v>37244</v>
      </c>
      <c r="C24" s="3">
        <v>37475</v>
      </c>
      <c r="D24" s="2" t="s">
        <v>35</v>
      </c>
      <c r="E24" s="2">
        <v>0.2</v>
      </c>
      <c r="F24" s="2" t="s">
        <v>35</v>
      </c>
      <c r="G24" s="2">
        <v>5.7</v>
      </c>
      <c r="H24" s="2">
        <v>3.7</v>
      </c>
      <c r="I24" s="2">
        <v>1.2</v>
      </c>
      <c r="J24" s="2" t="s">
        <v>37</v>
      </c>
      <c r="K24" s="2" t="s">
        <v>40</v>
      </c>
      <c r="L24" s="2" t="s">
        <v>39</v>
      </c>
      <c r="O24" s="2" t="s">
        <v>48</v>
      </c>
      <c r="P24" s="2" t="s">
        <v>49</v>
      </c>
      <c r="Q24" s="2" t="s">
        <v>34</v>
      </c>
      <c r="S24" s="2" t="s">
        <v>37</v>
      </c>
      <c r="T24" s="2" t="s">
        <v>40</v>
      </c>
      <c r="U24" s="2" t="s">
        <v>39</v>
      </c>
      <c r="V24" s="3">
        <v>37361</v>
      </c>
      <c r="W24" s="2">
        <v>6.3650000000000002</v>
      </c>
      <c r="X24" s="2" t="s">
        <v>35</v>
      </c>
      <c r="Y24" s="2" t="s">
        <v>31</v>
      </c>
      <c r="Z24" s="2" t="s">
        <v>36</v>
      </c>
      <c r="AA24" s="3">
        <v>37867</v>
      </c>
      <c r="AB24" s="2">
        <v>392</v>
      </c>
      <c r="AC24" s="2">
        <v>392</v>
      </c>
      <c r="AD24" s="2" t="s">
        <v>51</v>
      </c>
    </row>
    <row r="25" spans="1:30" x14ac:dyDescent="0.2">
      <c r="A25" s="2">
        <v>8703930</v>
      </c>
      <c r="B25" s="3">
        <v>37333</v>
      </c>
      <c r="C25" s="3">
        <v>37650</v>
      </c>
      <c r="D25" s="2">
        <v>435</v>
      </c>
      <c r="E25" s="2">
        <v>0.3</v>
      </c>
      <c r="F25" s="2" t="s">
        <v>35</v>
      </c>
      <c r="G25" s="2">
        <v>0.2</v>
      </c>
      <c r="H25" s="2">
        <v>3</v>
      </c>
      <c r="I25" s="2">
        <v>0.9</v>
      </c>
      <c r="J25" s="2" t="s">
        <v>37</v>
      </c>
      <c r="K25" s="2" t="s">
        <v>40</v>
      </c>
      <c r="L25" s="2" t="s">
        <v>39</v>
      </c>
      <c r="O25" s="2" t="s">
        <v>52</v>
      </c>
      <c r="P25" s="2" t="s">
        <v>49</v>
      </c>
      <c r="Q25" s="2" t="s">
        <v>53</v>
      </c>
      <c r="S25" s="2" t="s">
        <v>37</v>
      </c>
      <c r="T25" s="2" t="s">
        <v>40</v>
      </c>
      <c r="U25" s="2" t="s">
        <v>39</v>
      </c>
      <c r="V25" s="3">
        <v>37391</v>
      </c>
      <c r="W25" s="2">
        <v>10.91</v>
      </c>
      <c r="X25" s="2" t="s">
        <v>35</v>
      </c>
      <c r="Y25" s="2" t="s">
        <v>31</v>
      </c>
      <c r="Z25" s="2" t="s">
        <v>36</v>
      </c>
      <c r="AA25" s="3">
        <v>37945</v>
      </c>
      <c r="AB25" s="2">
        <v>294</v>
      </c>
      <c r="AC25" s="2">
        <v>295</v>
      </c>
      <c r="AD25" s="2" t="s">
        <v>54</v>
      </c>
    </row>
    <row r="26" spans="1:30" x14ac:dyDescent="0.2">
      <c r="A26" s="2">
        <v>8783427</v>
      </c>
      <c r="B26" s="3">
        <v>37680</v>
      </c>
      <c r="C26" s="3">
        <v>37813</v>
      </c>
      <c r="D26" s="2">
        <v>556</v>
      </c>
      <c r="E26" s="2">
        <v>0.3</v>
      </c>
      <c r="F26" s="2" t="s">
        <v>35</v>
      </c>
      <c r="G26" s="2">
        <v>10.3</v>
      </c>
      <c r="H26" s="2">
        <v>2.9</v>
      </c>
      <c r="I26" s="2">
        <v>1.6</v>
      </c>
      <c r="J26" s="2" t="s">
        <v>37</v>
      </c>
      <c r="K26" s="2" t="s">
        <v>40</v>
      </c>
      <c r="L26" s="2" t="s">
        <v>39</v>
      </c>
      <c r="O26" s="2" t="s">
        <v>62</v>
      </c>
      <c r="P26" s="2" t="s">
        <v>63</v>
      </c>
      <c r="Q26" s="2" t="s">
        <v>64</v>
      </c>
      <c r="S26" s="2" t="s">
        <v>37</v>
      </c>
      <c r="T26" s="2" t="s">
        <v>40</v>
      </c>
      <c r="U26" s="2" t="s">
        <v>46</v>
      </c>
      <c r="V26" s="2" t="s">
        <v>61</v>
      </c>
      <c r="W26" s="2">
        <v>7.165</v>
      </c>
      <c r="X26" s="2" t="s">
        <v>35</v>
      </c>
      <c r="Y26" s="2" t="s">
        <v>31</v>
      </c>
      <c r="Z26" s="2" t="s">
        <v>36</v>
      </c>
      <c r="AA26" s="3">
        <v>37840</v>
      </c>
      <c r="AB26" s="2">
        <v>27</v>
      </c>
      <c r="AC26" s="2">
        <v>27</v>
      </c>
      <c r="AD26" s="2" t="s">
        <v>65</v>
      </c>
    </row>
    <row r="27" spans="1:30" x14ac:dyDescent="0.2">
      <c r="A27" s="2">
        <v>8695502</v>
      </c>
      <c r="B27" s="3">
        <v>37243</v>
      </c>
      <c r="C27" s="3">
        <v>37883</v>
      </c>
      <c r="D27" s="2">
        <v>636</v>
      </c>
      <c r="E27" s="2">
        <v>0.8</v>
      </c>
      <c r="F27" s="2" t="s">
        <v>35</v>
      </c>
      <c r="G27" s="2">
        <v>6.9</v>
      </c>
      <c r="H27" s="2">
        <v>3.2</v>
      </c>
      <c r="I27" s="2">
        <v>1.5</v>
      </c>
      <c r="J27" s="2" t="s">
        <v>37</v>
      </c>
      <c r="K27" s="2" t="s">
        <v>40</v>
      </c>
      <c r="L27" s="2" t="s">
        <v>59</v>
      </c>
      <c r="O27" s="2" t="s">
        <v>67</v>
      </c>
      <c r="P27" s="2" t="s">
        <v>68</v>
      </c>
      <c r="Q27" s="2" t="s">
        <v>69</v>
      </c>
      <c r="S27" s="2" t="s">
        <v>37</v>
      </c>
      <c r="T27" s="2" t="s">
        <v>40</v>
      </c>
      <c r="U27" s="2" t="s">
        <v>59</v>
      </c>
      <c r="V27" s="2" t="s">
        <v>66</v>
      </c>
      <c r="W27" s="2">
        <v>11.455</v>
      </c>
      <c r="X27" s="2" t="s">
        <v>35</v>
      </c>
      <c r="Y27" s="2" t="s">
        <v>31</v>
      </c>
      <c r="Z27" s="2" t="s">
        <v>36</v>
      </c>
      <c r="AA27" s="3">
        <v>37932</v>
      </c>
      <c r="AB27" s="2">
        <v>349</v>
      </c>
      <c r="AC27" s="2">
        <v>49</v>
      </c>
    </row>
    <row r="28" spans="1:30" x14ac:dyDescent="0.2">
      <c r="A28" s="2">
        <v>8796679</v>
      </c>
      <c r="B28" s="3">
        <v>37761</v>
      </c>
      <c r="C28" s="3">
        <v>37950</v>
      </c>
      <c r="D28" s="2">
        <v>744</v>
      </c>
      <c r="E28" s="2">
        <v>0.1</v>
      </c>
      <c r="F28" s="2" t="s">
        <v>35</v>
      </c>
      <c r="G28" s="2">
        <v>11</v>
      </c>
      <c r="H28" s="2">
        <v>2.7</v>
      </c>
      <c r="I28" s="2">
        <v>1.1000000000000001</v>
      </c>
      <c r="J28" s="2" t="s">
        <v>37</v>
      </c>
      <c r="K28" s="2" t="s">
        <v>40</v>
      </c>
      <c r="L28" s="2" t="s">
        <v>59</v>
      </c>
      <c r="O28" s="2" t="s">
        <v>71</v>
      </c>
      <c r="P28" s="2" t="s">
        <v>49</v>
      </c>
      <c r="Q28" s="2" t="s">
        <v>71</v>
      </c>
      <c r="S28" s="2" t="s">
        <v>37</v>
      </c>
      <c r="T28" s="2" t="s">
        <v>40</v>
      </c>
      <c r="U28" s="2" t="s">
        <v>59</v>
      </c>
      <c r="V28" s="3">
        <v>37831</v>
      </c>
      <c r="W28" s="2">
        <v>6.835</v>
      </c>
      <c r="X28" s="2" t="s">
        <v>72</v>
      </c>
      <c r="Y28" s="2" t="s">
        <v>70</v>
      </c>
      <c r="Z28" s="2" t="s">
        <v>36</v>
      </c>
      <c r="AA28" s="3">
        <v>37987</v>
      </c>
      <c r="AB28" s="2">
        <v>37</v>
      </c>
      <c r="AC28" s="2">
        <v>37</v>
      </c>
      <c r="AD28" s="2" t="s">
        <v>73</v>
      </c>
    </row>
    <row r="29" spans="1:30" x14ac:dyDescent="0.2">
      <c r="A29" s="2">
        <v>8810415</v>
      </c>
      <c r="B29" s="3">
        <v>37519</v>
      </c>
      <c r="C29" s="3">
        <v>38026</v>
      </c>
      <c r="D29" s="2">
        <v>706</v>
      </c>
      <c r="E29" s="2">
        <v>0.2</v>
      </c>
      <c r="F29" s="2" t="s">
        <v>35</v>
      </c>
      <c r="G29" s="2">
        <v>7.6</v>
      </c>
      <c r="H29" s="2">
        <v>3.3</v>
      </c>
      <c r="I29" s="2">
        <v>1.1000000000000001</v>
      </c>
      <c r="J29" s="2" t="s">
        <v>37</v>
      </c>
      <c r="K29" s="2" t="s">
        <v>40</v>
      </c>
      <c r="L29" s="2" t="s">
        <v>76</v>
      </c>
      <c r="O29" s="2" t="s">
        <v>34</v>
      </c>
      <c r="P29" s="2" t="s">
        <v>75</v>
      </c>
      <c r="Q29" s="2" t="s">
        <v>53</v>
      </c>
      <c r="S29" s="2" t="s">
        <v>37</v>
      </c>
      <c r="T29" s="2" t="s">
        <v>40</v>
      </c>
      <c r="U29" s="2" t="s">
        <v>46</v>
      </c>
      <c r="V29" s="2" t="s">
        <v>74</v>
      </c>
      <c r="W29" s="2">
        <v>8.67</v>
      </c>
      <c r="X29" s="2" t="s">
        <v>35</v>
      </c>
      <c r="Y29" s="2" t="s">
        <v>31</v>
      </c>
      <c r="Z29" s="2" t="s">
        <v>36</v>
      </c>
      <c r="AA29" s="3">
        <v>38137</v>
      </c>
      <c r="AB29" s="2">
        <v>111</v>
      </c>
      <c r="AC29" s="2">
        <v>111</v>
      </c>
      <c r="AD29" s="2" t="s">
        <v>77</v>
      </c>
    </row>
    <row r="30" spans="1:30" x14ac:dyDescent="0.2">
      <c r="A30" s="2">
        <v>8792605</v>
      </c>
      <c r="B30" s="3">
        <v>37187</v>
      </c>
      <c r="C30" s="3">
        <v>38042</v>
      </c>
      <c r="D30" s="2">
        <v>386</v>
      </c>
      <c r="E30" s="2">
        <v>0.3</v>
      </c>
      <c r="F30" s="2" t="s">
        <v>35</v>
      </c>
      <c r="G30" s="2">
        <v>0.4</v>
      </c>
      <c r="H30" s="2">
        <v>3.1</v>
      </c>
      <c r="I30" s="2">
        <v>1.4</v>
      </c>
      <c r="J30" s="2" t="s">
        <v>37</v>
      </c>
      <c r="K30" s="2" t="s">
        <v>40</v>
      </c>
      <c r="L30" s="2" t="s">
        <v>39</v>
      </c>
      <c r="O30" s="2" t="s">
        <v>78</v>
      </c>
      <c r="P30" s="2" t="s">
        <v>78</v>
      </c>
      <c r="Q30" s="2" t="s">
        <v>79</v>
      </c>
      <c r="S30" s="2" t="s">
        <v>37</v>
      </c>
      <c r="T30" s="2" t="s">
        <v>40</v>
      </c>
      <c r="U30" s="2" t="s">
        <v>39</v>
      </c>
      <c r="V30" s="3">
        <v>37202</v>
      </c>
      <c r="W30" s="2">
        <v>14.2</v>
      </c>
      <c r="X30" s="2" t="s">
        <v>35</v>
      </c>
      <c r="Y30" s="2" t="s">
        <v>31</v>
      </c>
      <c r="Z30" s="2" t="s">
        <v>36</v>
      </c>
      <c r="AA30" s="3">
        <v>38047</v>
      </c>
      <c r="AB30" s="2">
        <v>4</v>
      </c>
      <c r="AC30" s="2">
        <v>5</v>
      </c>
      <c r="AD30" s="2" t="s">
        <v>80</v>
      </c>
    </row>
    <row r="31" spans="1:30" x14ac:dyDescent="0.2">
      <c r="A31" s="2">
        <v>8763809</v>
      </c>
      <c r="B31" s="3">
        <v>37681</v>
      </c>
      <c r="C31" s="3">
        <v>38119</v>
      </c>
      <c r="D31" s="2" t="s">
        <v>35</v>
      </c>
      <c r="E31" s="2">
        <v>0.2</v>
      </c>
      <c r="F31" s="2" t="s">
        <v>35</v>
      </c>
      <c r="G31" s="2">
        <v>1</v>
      </c>
      <c r="H31" s="2">
        <v>3.4</v>
      </c>
      <c r="I31" s="2">
        <v>1.2</v>
      </c>
      <c r="J31" s="2" t="s">
        <v>37</v>
      </c>
      <c r="K31" s="2" t="s">
        <v>40</v>
      </c>
      <c r="L31" s="2" t="s">
        <v>46</v>
      </c>
      <c r="O31" s="2" t="s">
        <v>82</v>
      </c>
      <c r="P31" s="2" t="s">
        <v>83</v>
      </c>
      <c r="Q31" s="2" t="s">
        <v>78</v>
      </c>
      <c r="S31" s="2" t="s">
        <v>37</v>
      </c>
      <c r="T31" s="2" t="s">
        <v>84</v>
      </c>
      <c r="U31" s="2" t="s">
        <v>46</v>
      </c>
      <c r="V31" s="2" t="s">
        <v>81</v>
      </c>
      <c r="W31" s="2">
        <v>9.1549999999999994</v>
      </c>
      <c r="X31" s="2" t="s">
        <v>35</v>
      </c>
      <c r="Y31" s="2" t="s">
        <v>31</v>
      </c>
      <c r="Z31" s="2" t="s">
        <v>36</v>
      </c>
      <c r="AA31" s="3">
        <v>38275</v>
      </c>
      <c r="AB31" s="2">
        <v>158</v>
      </c>
      <c r="AC31" s="2">
        <v>156</v>
      </c>
      <c r="AD31" s="2" t="s">
        <v>85</v>
      </c>
    </row>
    <row r="32" spans="1:30" x14ac:dyDescent="0.2">
      <c r="A32" s="2">
        <v>8865395</v>
      </c>
      <c r="B32" s="3">
        <v>37960</v>
      </c>
      <c r="C32" s="3">
        <v>38231</v>
      </c>
      <c r="D32" s="2">
        <v>621</v>
      </c>
      <c r="E32" s="2">
        <v>0.3</v>
      </c>
      <c r="F32" s="2">
        <v>137</v>
      </c>
      <c r="G32" s="2">
        <v>6.1</v>
      </c>
      <c r="H32" s="2">
        <v>3.4</v>
      </c>
      <c r="I32" s="2">
        <v>0.9</v>
      </c>
      <c r="J32" s="2" t="s">
        <v>37</v>
      </c>
      <c r="K32" s="2" t="s">
        <v>40</v>
      </c>
      <c r="L32" s="2" t="s">
        <v>46</v>
      </c>
      <c r="O32" s="2" t="s">
        <v>44</v>
      </c>
      <c r="P32" s="2" t="s">
        <v>92</v>
      </c>
      <c r="Q32" s="2" t="s">
        <v>71</v>
      </c>
      <c r="S32" s="2" t="s">
        <v>37</v>
      </c>
      <c r="T32" s="2" t="s">
        <v>40</v>
      </c>
      <c r="U32" s="2" t="s">
        <v>46</v>
      </c>
      <c r="V32" s="2" t="s">
        <v>91</v>
      </c>
      <c r="W32" s="2">
        <v>7.24</v>
      </c>
      <c r="X32" s="2" t="s">
        <v>35</v>
      </c>
      <c r="Y32" s="2" t="s">
        <v>31</v>
      </c>
      <c r="Z32" s="2" t="s">
        <v>36</v>
      </c>
      <c r="AA32" s="3">
        <v>38612</v>
      </c>
      <c r="AB32" s="2">
        <v>380</v>
      </c>
      <c r="AC32" s="2">
        <v>381</v>
      </c>
      <c r="AD32" s="2" t="s">
        <v>93</v>
      </c>
    </row>
    <row r="33" spans="1:30" x14ac:dyDescent="0.2">
      <c r="A33" s="2">
        <v>8873293</v>
      </c>
      <c r="B33" s="3">
        <v>38095</v>
      </c>
      <c r="C33" s="3">
        <v>38287</v>
      </c>
      <c r="D33" s="2">
        <v>474</v>
      </c>
      <c r="F33" s="2">
        <v>132</v>
      </c>
      <c r="G33" s="2">
        <v>21.8</v>
      </c>
      <c r="H33" s="2">
        <v>3.2</v>
      </c>
      <c r="I33" s="2">
        <v>1.5</v>
      </c>
      <c r="J33" s="2" t="s">
        <v>35</v>
      </c>
      <c r="K33" s="2" t="s">
        <v>40</v>
      </c>
      <c r="L33" s="2" t="s">
        <v>59</v>
      </c>
      <c r="O33" s="2" t="s">
        <v>87</v>
      </c>
      <c r="P33" s="2" t="s">
        <v>68</v>
      </c>
      <c r="Q33" s="2" t="s">
        <v>62</v>
      </c>
      <c r="S33" s="2" t="s">
        <v>37</v>
      </c>
      <c r="T33" s="2" t="s">
        <v>40</v>
      </c>
      <c r="U33" s="2" t="s">
        <v>39</v>
      </c>
      <c r="V33" s="2" t="s">
        <v>94</v>
      </c>
      <c r="W33" s="2">
        <v>5.52</v>
      </c>
      <c r="X33" s="2" t="s">
        <v>95</v>
      </c>
      <c r="Y33" s="2" t="s">
        <v>70</v>
      </c>
      <c r="Z33" s="2" t="s">
        <v>36</v>
      </c>
      <c r="AA33" s="3">
        <v>38348</v>
      </c>
      <c r="AB33" s="2">
        <v>62</v>
      </c>
      <c r="AC33" s="2">
        <v>61</v>
      </c>
    </row>
    <row r="34" spans="1:30" x14ac:dyDescent="0.2">
      <c r="A34" s="2">
        <v>8661466</v>
      </c>
      <c r="B34" s="3">
        <v>37124</v>
      </c>
      <c r="C34" s="3">
        <v>38387</v>
      </c>
      <c r="D34" s="2">
        <v>386</v>
      </c>
      <c r="E34" s="2">
        <v>0.2</v>
      </c>
      <c r="F34" s="2">
        <v>139</v>
      </c>
      <c r="G34" s="2">
        <v>0.5</v>
      </c>
      <c r="H34" s="2">
        <v>3.7</v>
      </c>
      <c r="I34" s="2">
        <v>1</v>
      </c>
      <c r="J34" s="2" t="s">
        <v>37</v>
      </c>
      <c r="K34" s="2" t="s">
        <v>40</v>
      </c>
      <c r="L34" s="2" t="s">
        <v>39</v>
      </c>
      <c r="O34" s="2" t="s">
        <v>97</v>
      </c>
      <c r="P34" s="2" t="s">
        <v>98</v>
      </c>
      <c r="Q34" s="2" t="s">
        <v>99</v>
      </c>
      <c r="S34" s="2" t="s">
        <v>37</v>
      </c>
      <c r="T34" s="2" t="s">
        <v>40</v>
      </c>
      <c r="U34" s="2" t="s">
        <v>46</v>
      </c>
      <c r="V34" s="2" t="s">
        <v>96</v>
      </c>
      <c r="W34" s="2">
        <v>15.6</v>
      </c>
      <c r="X34" s="2" t="s">
        <v>35</v>
      </c>
      <c r="Y34" s="2" t="s">
        <v>31</v>
      </c>
      <c r="Z34" s="2" t="s">
        <v>36</v>
      </c>
      <c r="AA34" s="3">
        <v>38402</v>
      </c>
      <c r="AB34" s="2">
        <v>15</v>
      </c>
      <c r="AC34" s="2">
        <v>15</v>
      </c>
      <c r="AD34" s="2" t="s">
        <v>100</v>
      </c>
    </row>
    <row r="35" spans="1:30" x14ac:dyDescent="0.2">
      <c r="A35" s="2">
        <v>8944526</v>
      </c>
      <c r="B35" s="3">
        <v>38513</v>
      </c>
      <c r="C35" s="3">
        <v>38833</v>
      </c>
      <c r="D35" s="2" t="s">
        <v>35</v>
      </c>
      <c r="E35" s="2" t="s">
        <v>35</v>
      </c>
      <c r="F35" s="2" t="s">
        <v>35</v>
      </c>
      <c r="G35" s="2" t="s">
        <v>35</v>
      </c>
      <c r="H35" s="2" t="s">
        <v>35</v>
      </c>
      <c r="I35" s="2" t="s">
        <v>35</v>
      </c>
      <c r="J35" s="2" t="s">
        <v>35</v>
      </c>
      <c r="K35" s="2" t="s">
        <v>35</v>
      </c>
      <c r="L35" s="2" t="s">
        <v>35</v>
      </c>
      <c r="O35" s="2" t="s">
        <v>105</v>
      </c>
      <c r="P35" s="2" t="s">
        <v>45</v>
      </c>
      <c r="Q35" s="2" t="s">
        <v>45</v>
      </c>
      <c r="S35" s="2" t="s">
        <v>37</v>
      </c>
      <c r="T35" s="2" t="s">
        <v>40</v>
      </c>
      <c r="U35" s="2" t="s">
        <v>39</v>
      </c>
      <c r="V35" s="3">
        <v>38581</v>
      </c>
      <c r="W35" s="2">
        <v>6.3</v>
      </c>
      <c r="X35" s="2" t="s">
        <v>35</v>
      </c>
      <c r="Y35" s="2" t="s">
        <v>31</v>
      </c>
      <c r="Z35" s="2" t="s">
        <v>36</v>
      </c>
      <c r="AA35" s="3">
        <v>38924</v>
      </c>
      <c r="AB35" s="2">
        <v>90</v>
      </c>
      <c r="AC35" s="2">
        <v>91</v>
      </c>
      <c r="AD35" s="2" t="s">
        <v>106</v>
      </c>
    </row>
    <row r="36" spans="1:30" x14ac:dyDescent="0.2">
      <c r="A36" s="2">
        <v>9009259</v>
      </c>
      <c r="B36" s="3">
        <v>38628</v>
      </c>
      <c r="C36" s="3">
        <v>38940</v>
      </c>
      <c r="D36" s="2">
        <v>1172</v>
      </c>
      <c r="E36" s="2">
        <v>0.2</v>
      </c>
      <c r="F36" s="2">
        <v>134</v>
      </c>
      <c r="G36" s="2">
        <v>0.5</v>
      </c>
      <c r="H36" s="2">
        <v>3</v>
      </c>
      <c r="I36" s="2">
        <v>1</v>
      </c>
      <c r="J36" s="2" t="s">
        <v>37</v>
      </c>
      <c r="K36" s="2" t="s">
        <v>40</v>
      </c>
      <c r="L36" s="2" t="s">
        <v>46</v>
      </c>
      <c r="O36" s="2" t="s">
        <v>108</v>
      </c>
      <c r="P36" s="2" t="s">
        <v>108</v>
      </c>
      <c r="Q36" s="2" t="s">
        <v>52</v>
      </c>
      <c r="S36" s="2" t="s">
        <v>37</v>
      </c>
      <c r="T36" s="2" t="s">
        <v>40</v>
      </c>
      <c r="U36" s="2" t="s">
        <v>39</v>
      </c>
      <c r="V36" s="2" t="s">
        <v>107</v>
      </c>
      <c r="W36" s="2">
        <v>8.1</v>
      </c>
      <c r="X36" s="2" t="s">
        <v>35</v>
      </c>
      <c r="Y36" s="2" t="s">
        <v>31</v>
      </c>
      <c r="Z36" s="2" t="s">
        <v>36</v>
      </c>
      <c r="AA36" s="3">
        <v>38944</v>
      </c>
      <c r="AB36" s="2">
        <v>4</v>
      </c>
      <c r="AC36" s="2">
        <v>4</v>
      </c>
      <c r="AD36" s="2" t="s">
        <v>109</v>
      </c>
    </row>
    <row r="37" spans="1:30" x14ac:dyDescent="0.2">
      <c r="A37" s="2">
        <v>9013329</v>
      </c>
      <c r="B37" s="3">
        <v>38781</v>
      </c>
      <c r="C37" s="3">
        <v>38951</v>
      </c>
      <c r="D37" s="2">
        <v>378</v>
      </c>
      <c r="E37" s="2">
        <v>3.9</v>
      </c>
      <c r="F37" s="2">
        <v>136</v>
      </c>
      <c r="G37" s="2">
        <v>1.3</v>
      </c>
      <c r="H37" s="2">
        <v>3.1</v>
      </c>
      <c r="I37" s="2">
        <v>1.4</v>
      </c>
      <c r="J37" s="2" t="s">
        <v>37</v>
      </c>
      <c r="K37" s="2" t="s">
        <v>35</v>
      </c>
      <c r="L37" s="2" t="s">
        <v>35</v>
      </c>
      <c r="O37" s="2" t="s">
        <v>48</v>
      </c>
      <c r="P37" s="2" t="s">
        <v>68</v>
      </c>
      <c r="Q37" s="2" t="s">
        <v>110</v>
      </c>
      <c r="S37" s="2" t="s">
        <v>37</v>
      </c>
      <c r="T37" s="2" t="s">
        <v>40</v>
      </c>
      <c r="U37" s="2" t="s">
        <v>39</v>
      </c>
      <c r="V37" s="2" t="s">
        <v>94</v>
      </c>
      <c r="W37" s="2">
        <v>6.9649999999999999</v>
      </c>
      <c r="X37" s="2" t="s">
        <v>35</v>
      </c>
      <c r="Y37" s="2" t="s">
        <v>31</v>
      </c>
      <c r="Z37" s="2" t="s">
        <v>36</v>
      </c>
      <c r="AA37" s="3">
        <v>39047</v>
      </c>
      <c r="AB37" s="2">
        <v>95</v>
      </c>
      <c r="AC37" s="2">
        <v>96</v>
      </c>
    </row>
    <row r="38" spans="1:30" x14ac:dyDescent="0.2">
      <c r="A38" s="2">
        <v>9004306</v>
      </c>
      <c r="B38" s="3">
        <v>38773</v>
      </c>
      <c r="C38" s="3">
        <v>39043</v>
      </c>
      <c r="D38" s="2">
        <v>300</v>
      </c>
      <c r="E38" s="2">
        <v>0.2</v>
      </c>
      <c r="F38" s="2">
        <v>137</v>
      </c>
      <c r="G38" s="2">
        <v>0.4</v>
      </c>
      <c r="H38" s="2">
        <v>3.6</v>
      </c>
      <c r="I38" s="2">
        <v>1.2</v>
      </c>
      <c r="J38" s="2" t="s">
        <v>111</v>
      </c>
      <c r="K38" s="2" t="s">
        <v>40</v>
      </c>
      <c r="L38" s="2" t="s">
        <v>39</v>
      </c>
      <c r="O38" s="2" t="s">
        <v>44</v>
      </c>
      <c r="P38" s="2" t="s">
        <v>68</v>
      </c>
      <c r="Q38" s="2" t="s">
        <v>108</v>
      </c>
      <c r="S38" s="2" t="s">
        <v>37</v>
      </c>
      <c r="T38" s="2" t="s">
        <v>40</v>
      </c>
      <c r="U38" s="2" t="s">
        <v>59</v>
      </c>
      <c r="V38" s="3">
        <v>38877</v>
      </c>
      <c r="W38" s="2">
        <v>7.125</v>
      </c>
      <c r="X38" s="2" t="s">
        <v>35</v>
      </c>
      <c r="Y38" s="2" t="s">
        <v>31</v>
      </c>
      <c r="Z38" s="2" t="s">
        <v>36</v>
      </c>
      <c r="AA38" s="3">
        <v>39079</v>
      </c>
      <c r="AB38" s="2">
        <v>35</v>
      </c>
      <c r="AC38" s="2">
        <v>36</v>
      </c>
    </row>
    <row r="39" spans="1:30" x14ac:dyDescent="0.2">
      <c r="A39" s="2">
        <v>9075104</v>
      </c>
      <c r="B39" s="3">
        <v>39001</v>
      </c>
      <c r="C39" s="3">
        <v>39212</v>
      </c>
      <c r="D39" s="2">
        <v>1445</v>
      </c>
      <c r="E39" s="2">
        <v>0.2</v>
      </c>
      <c r="F39" s="2">
        <v>137</v>
      </c>
      <c r="G39" s="2">
        <v>0.7</v>
      </c>
      <c r="H39" s="2">
        <v>3.4</v>
      </c>
      <c r="I39" s="2">
        <v>1.4</v>
      </c>
      <c r="J39" s="2" t="s">
        <v>37</v>
      </c>
      <c r="K39" s="2" t="s">
        <v>40</v>
      </c>
      <c r="L39" s="2" t="s">
        <v>46</v>
      </c>
      <c r="O39" s="2" t="s">
        <v>62</v>
      </c>
      <c r="P39" s="2" t="s">
        <v>113</v>
      </c>
      <c r="Q39" s="2" t="s">
        <v>67</v>
      </c>
      <c r="S39" s="2" t="s">
        <v>37</v>
      </c>
      <c r="T39" s="2" t="s">
        <v>40</v>
      </c>
      <c r="U39" s="2" t="s">
        <v>46</v>
      </c>
      <c r="V39" s="2" t="s">
        <v>112</v>
      </c>
      <c r="W39" s="2">
        <v>5.65</v>
      </c>
      <c r="X39" s="2" t="s">
        <v>35</v>
      </c>
      <c r="Y39" s="2" t="s">
        <v>31</v>
      </c>
      <c r="Z39" s="2" t="s">
        <v>36</v>
      </c>
      <c r="AA39" s="3">
        <v>39538</v>
      </c>
      <c r="AB39" s="2">
        <v>325</v>
      </c>
      <c r="AC39" s="2">
        <v>326</v>
      </c>
    </row>
    <row r="40" spans="1:30" x14ac:dyDescent="0.2">
      <c r="A40" s="2">
        <v>9092827</v>
      </c>
      <c r="B40" s="3">
        <v>38815</v>
      </c>
      <c r="C40" s="3">
        <v>39338</v>
      </c>
      <c r="D40" s="2">
        <v>707</v>
      </c>
      <c r="E40" s="2">
        <v>0.2</v>
      </c>
      <c r="F40" s="2">
        <v>142</v>
      </c>
      <c r="G40" s="2">
        <v>5.8</v>
      </c>
      <c r="H40" s="2">
        <v>5.4</v>
      </c>
      <c r="I40" s="2">
        <v>1</v>
      </c>
      <c r="J40" s="2" t="s">
        <v>37</v>
      </c>
      <c r="K40" s="2" t="s">
        <v>35</v>
      </c>
      <c r="L40" s="2" t="s">
        <v>35</v>
      </c>
      <c r="O40" s="2" t="s">
        <v>110</v>
      </c>
      <c r="P40" s="2" t="s">
        <v>115</v>
      </c>
      <c r="Q40" s="2" t="s">
        <v>52</v>
      </c>
      <c r="S40" s="2" t="s">
        <v>37</v>
      </c>
      <c r="T40" s="2" t="s">
        <v>35</v>
      </c>
      <c r="U40" s="2" t="s">
        <v>35</v>
      </c>
      <c r="V40" s="2" t="s">
        <v>114</v>
      </c>
      <c r="W40" s="2">
        <v>8.1999999999999993</v>
      </c>
      <c r="X40" s="2" t="s">
        <v>35</v>
      </c>
      <c r="Y40" s="2" t="s">
        <v>31</v>
      </c>
      <c r="Z40" s="2" t="s">
        <v>36</v>
      </c>
      <c r="AA40" s="3">
        <v>39513</v>
      </c>
      <c r="AB40" s="2">
        <v>175</v>
      </c>
      <c r="AC40" s="2">
        <v>175</v>
      </c>
      <c r="AD40" s="2" t="s">
        <v>116</v>
      </c>
    </row>
    <row r="41" spans="1:30" x14ac:dyDescent="0.2">
      <c r="A41" s="2">
        <v>9113906</v>
      </c>
      <c r="B41" s="3">
        <v>39193</v>
      </c>
      <c r="C41" s="3">
        <v>39414</v>
      </c>
      <c r="D41" s="2">
        <v>455</v>
      </c>
      <c r="E41" s="2">
        <v>0.3</v>
      </c>
      <c r="F41" s="2">
        <v>139</v>
      </c>
      <c r="G41" s="2">
        <v>6.7</v>
      </c>
      <c r="H41" s="2">
        <v>3.2</v>
      </c>
      <c r="I41" s="2">
        <v>1.1000000000000001</v>
      </c>
      <c r="J41" s="2" t="s">
        <v>37</v>
      </c>
      <c r="K41" s="2" t="s">
        <v>35</v>
      </c>
      <c r="L41" s="2" t="s">
        <v>35</v>
      </c>
      <c r="O41" s="2" t="s">
        <v>122</v>
      </c>
      <c r="P41" s="2" t="s">
        <v>118</v>
      </c>
      <c r="Q41" s="2" t="s">
        <v>48</v>
      </c>
      <c r="S41" s="2" t="s">
        <v>37</v>
      </c>
      <c r="T41" s="2" t="s">
        <v>40</v>
      </c>
      <c r="U41" s="2" t="s">
        <v>59</v>
      </c>
      <c r="V41" s="2" t="s">
        <v>61</v>
      </c>
      <c r="W41" s="2">
        <v>6.5</v>
      </c>
      <c r="X41" s="2" t="s">
        <v>35</v>
      </c>
      <c r="Y41" s="2" t="s">
        <v>31</v>
      </c>
      <c r="Z41" s="2" t="s">
        <v>36</v>
      </c>
      <c r="AA41" s="3">
        <v>39533</v>
      </c>
      <c r="AB41" s="2">
        <v>112</v>
      </c>
      <c r="AC41" s="2">
        <v>119</v>
      </c>
    </row>
    <row r="42" spans="1:30" x14ac:dyDescent="0.2">
      <c r="A42" s="2">
        <v>9150396</v>
      </c>
      <c r="B42" s="3">
        <v>39401</v>
      </c>
      <c r="C42" s="3">
        <v>39630</v>
      </c>
      <c r="D42" s="2">
        <v>859</v>
      </c>
      <c r="E42" s="2">
        <v>0.3</v>
      </c>
      <c r="F42" s="2">
        <v>142</v>
      </c>
      <c r="G42" s="2">
        <v>4.8</v>
      </c>
      <c r="H42" s="2">
        <v>4.4000000000000004</v>
      </c>
      <c r="I42" s="2">
        <v>1.6</v>
      </c>
      <c r="J42" s="2" t="s">
        <v>37</v>
      </c>
      <c r="K42" s="2" t="s">
        <v>35</v>
      </c>
      <c r="L42" s="2" t="s">
        <v>35</v>
      </c>
      <c r="O42" s="2" t="s">
        <v>67</v>
      </c>
      <c r="P42" s="2" t="s">
        <v>67</v>
      </c>
      <c r="Q42" s="2" t="s">
        <v>123</v>
      </c>
      <c r="S42" s="2" t="s">
        <v>35</v>
      </c>
      <c r="T42" s="2" t="s">
        <v>35</v>
      </c>
      <c r="U42" s="2" t="s">
        <v>35</v>
      </c>
      <c r="V42" s="3">
        <v>39431</v>
      </c>
      <c r="W42" s="2">
        <v>7.1</v>
      </c>
      <c r="X42" s="2" t="s">
        <v>35</v>
      </c>
      <c r="Y42" s="2" t="s">
        <v>31</v>
      </c>
      <c r="Z42" s="2" t="s">
        <v>36</v>
      </c>
      <c r="AA42" s="3">
        <v>39632</v>
      </c>
      <c r="AB42" s="2">
        <v>1</v>
      </c>
      <c r="AC42" s="2">
        <v>2</v>
      </c>
    </row>
    <row r="43" spans="1:30" x14ac:dyDescent="0.2">
      <c r="A43" s="2">
        <v>9142701</v>
      </c>
      <c r="B43" s="3">
        <v>39366</v>
      </c>
      <c r="C43" s="3">
        <v>39631</v>
      </c>
      <c r="D43" s="2">
        <v>417</v>
      </c>
      <c r="E43" s="2" t="s">
        <v>35</v>
      </c>
      <c r="F43" s="2">
        <v>138</v>
      </c>
      <c r="G43" s="2">
        <v>0.4</v>
      </c>
      <c r="H43" s="2">
        <v>3.5</v>
      </c>
      <c r="I43" s="2">
        <v>1</v>
      </c>
      <c r="J43" s="2" t="s">
        <v>35</v>
      </c>
      <c r="K43" s="2" t="s">
        <v>35</v>
      </c>
      <c r="L43" s="2" t="s">
        <v>35</v>
      </c>
      <c r="O43" s="2" t="s">
        <v>52</v>
      </c>
      <c r="P43" s="2" t="s">
        <v>125</v>
      </c>
      <c r="Q43" s="2" t="s">
        <v>126</v>
      </c>
      <c r="S43" s="2" t="s">
        <v>37</v>
      </c>
      <c r="T43" s="2" t="s">
        <v>35</v>
      </c>
      <c r="U43" s="2" t="s">
        <v>35</v>
      </c>
      <c r="V43" s="2" t="s">
        <v>124</v>
      </c>
      <c r="W43" s="2">
        <v>7.33</v>
      </c>
      <c r="X43" s="2" t="s">
        <v>35</v>
      </c>
      <c r="Y43" s="2" t="s">
        <v>31</v>
      </c>
      <c r="Z43" s="2" t="s">
        <v>36</v>
      </c>
      <c r="AA43" s="3">
        <v>39647</v>
      </c>
      <c r="AB43" s="2">
        <v>10</v>
      </c>
      <c r="AC43" s="2">
        <v>16</v>
      </c>
    </row>
    <row r="44" spans="1:30" x14ac:dyDescent="0.2">
      <c r="A44" s="2">
        <v>9062711</v>
      </c>
      <c r="B44" s="3">
        <v>39022</v>
      </c>
      <c r="C44" s="3">
        <v>39658</v>
      </c>
      <c r="D44" s="2">
        <v>424</v>
      </c>
      <c r="E44" s="2">
        <v>0.2</v>
      </c>
      <c r="F44" s="2">
        <v>137</v>
      </c>
      <c r="G44" s="2">
        <v>1.2</v>
      </c>
      <c r="H44" s="2">
        <v>3</v>
      </c>
      <c r="I44" s="2">
        <v>1.1000000000000001</v>
      </c>
      <c r="J44" s="2" t="s">
        <v>37</v>
      </c>
      <c r="K44" s="2" t="s">
        <v>40</v>
      </c>
      <c r="L44" s="2" t="s">
        <v>39</v>
      </c>
      <c r="O44" s="2" t="s">
        <v>75</v>
      </c>
      <c r="P44" s="2" t="s">
        <v>125</v>
      </c>
      <c r="Q44" s="2" t="s">
        <v>75</v>
      </c>
      <c r="S44" s="2" t="s">
        <v>37</v>
      </c>
      <c r="T44" s="2" t="s">
        <v>35</v>
      </c>
      <c r="U44" s="2" t="s">
        <v>35</v>
      </c>
      <c r="V44" s="2" t="s">
        <v>127</v>
      </c>
      <c r="W44" s="2">
        <v>8.8000000000000007</v>
      </c>
      <c r="X44" s="2" t="s">
        <v>35</v>
      </c>
      <c r="Y44" s="2" t="s">
        <v>31</v>
      </c>
      <c r="Z44" s="2" t="s">
        <v>36</v>
      </c>
      <c r="AA44" s="3">
        <v>39684</v>
      </c>
      <c r="AB44" s="2">
        <v>19</v>
      </c>
      <c r="AC44" s="2">
        <v>26</v>
      </c>
    </row>
    <row r="45" spans="1:30" x14ac:dyDescent="0.2">
      <c r="A45" s="2">
        <v>9162636</v>
      </c>
      <c r="B45" s="3">
        <v>39412</v>
      </c>
      <c r="C45" s="3">
        <v>39660</v>
      </c>
      <c r="D45" s="2">
        <v>396</v>
      </c>
      <c r="E45" s="2" t="s">
        <v>35</v>
      </c>
      <c r="F45" s="2">
        <v>142</v>
      </c>
      <c r="G45" s="2">
        <v>28.8</v>
      </c>
      <c r="H45" s="2">
        <v>2.7</v>
      </c>
      <c r="I45" s="2">
        <v>1.1000000000000001</v>
      </c>
      <c r="J45" s="2" t="s">
        <v>111</v>
      </c>
      <c r="K45" s="2" t="s">
        <v>35</v>
      </c>
      <c r="L45" s="2" t="s">
        <v>35</v>
      </c>
      <c r="O45" s="2" t="s">
        <v>79</v>
      </c>
      <c r="P45" s="2" t="s">
        <v>125</v>
      </c>
      <c r="Q45" s="2" t="s">
        <v>129</v>
      </c>
      <c r="S45" s="2" t="s">
        <v>111</v>
      </c>
      <c r="T45" s="2" t="s">
        <v>35</v>
      </c>
      <c r="U45" s="2" t="s">
        <v>35</v>
      </c>
      <c r="V45" s="2" t="s">
        <v>128</v>
      </c>
      <c r="W45" s="2">
        <v>7</v>
      </c>
      <c r="X45" s="2" t="s">
        <v>35</v>
      </c>
      <c r="Y45" s="2" t="s">
        <v>31</v>
      </c>
      <c r="Z45" s="2" t="s">
        <v>36</v>
      </c>
      <c r="AA45" s="3">
        <v>39768</v>
      </c>
      <c r="AB45" s="2">
        <v>92</v>
      </c>
      <c r="AC45" s="2">
        <v>108</v>
      </c>
    </row>
    <row r="46" spans="1:30" x14ac:dyDescent="0.2">
      <c r="A46" s="2">
        <v>3000345109</v>
      </c>
      <c r="B46" s="3">
        <v>39541</v>
      </c>
      <c r="C46" s="3">
        <v>39694</v>
      </c>
      <c r="D46" s="2">
        <v>559</v>
      </c>
      <c r="E46" s="2">
        <v>0.3</v>
      </c>
      <c r="F46" s="2">
        <v>136</v>
      </c>
      <c r="G46" s="2">
        <v>22.5</v>
      </c>
      <c r="H46" s="2">
        <v>2.2999999999999998</v>
      </c>
      <c r="I46" s="2">
        <v>1.4</v>
      </c>
      <c r="J46" s="2" t="s">
        <v>37</v>
      </c>
      <c r="K46" s="2" t="s">
        <v>35</v>
      </c>
      <c r="L46" s="2" t="s">
        <v>35</v>
      </c>
      <c r="O46" s="2" t="s">
        <v>69</v>
      </c>
      <c r="P46" s="2" t="s">
        <v>125</v>
      </c>
      <c r="Q46" s="2" t="s">
        <v>105</v>
      </c>
      <c r="S46" s="2" t="s">
        <v>37</v>
      </c>
      <c r="T46" s="2" t="s">
        <v>35</v>
      </c>
      <c r="U46" s="2" t="s">
        <v>39</v>
      </c>
      <c r="V46" s="2" t="s">
        <v>61</v>
      </c>
      <c r="W46" s="2">
        <v>6.65</v>
      </c>
      <c r="X46" s="2" t="s">
        <v>35</v>
      </c>
      <c r="Y46" s="2" t="s">
        <v>31</v>
      </c>
      <c r="Z46" s="2" t="s">
        <v>36</v>
      </c>
      <c r="AA46" s="3">
        <v>39734</v>
      </c>
      <c r="AB46" s="2">
        <v>39</v>
      </c>
      <c r="AC46" s="2">
        <v>40</v>
      </c>
    </row>
    <row r="47" spans="1:30" x14ac:dyDescent="0.2">
      <c r="A47" s="2">
        <v>3000372633</v>
      </c>
      <c r="B47" s="3">
        <v>39555</v>
      </c>
      <c r="C47" s="3">
        <v>39759</v>
      </c>
      <c r="D47" s="2">
        <v>806</v>
      </c>
      <c r="E47" s="2">
        <v>0.2</v>
      </c>
      <c r="F47" s="2">
        <v>134</v>
      </c>
      <c r="G47" s="2">
        <v>9.9</v>
      </c>
      <c r="H47" s="2">
        <v>2.2000000000000002</v>
      </c>
      <c r="I47" s="2">
        <v>1.6</v>
      </c>
      <c r="J47" s="2" t="s">
        <v>37</v>
      </c>
      <c r="K47" s="2" t="s">
        <v>35</v>
      </c>
      <c r="L47" s="2" t="s">
        <v>35</v>
      </c>
      <c r="O47" s="2" t="s">
        <v>131</v>
      </c>
      <c r="P47" s="2" t="s">
        <v>118</v>
      </c>
      <c r="Q47" s="2" t="s">
        <v>62</v>
      </c>
      <c r="S47" s="2" t="s">
        <v>37</v>
      </c>
      <c r="T47" s="2" t="s">
        <v>35</v>
      </c>
      <c r="U47" s="2" t="s">
        <v>59</v>
      </c>
      <c r="V47" s="2" t="s">
        <v>61</v>
      </c>
      <c r="W47" s="2">
        <v>7.1</v>
      </c>
      <c r="X47" s="2" t="s">
        <v>35</v>
      </c>
      <c r="Y47" s="2" t="s">
        <v>31</v>
      </c>
      <c r="Z47" s="2" t="s">
        <v>36</v>
      </c>
      <c r="AA47" s="3">
        <v>39796</v>
      </c>
      <c r="AB47" s="2">
        <v>37</v>
      </c>
      <c r="AC47" s="2">
        <v>37</v>
      </c>
    </row>
    <row r="48" spans="1:30" x14ac:dyDescent="0.2">
      <c r="A48" s="2">
        <v>9168374</v>
      </c>
      <c r="B48" s="3">
        <v>39478</v>
      </c>
      <c r="C48" s="3">
        <v>39820</v>
      </c>
      <c r="D48" s="2">
        <v>264</v>
      </c>
      <c r="E48" s="2">
        <v>0.2</v>
      </c>
      <c r="F48" s="2">
        <v>137</v>
      </c>
      <c r="G48" s="2">
        <v>7.6</v>
      </c>
      <c r="H48" s="2">
        <v>3.9</v>
      </c>
      <c r="I48" s="2">
        <v>1.2</v>
      </c>
      <c r="J48" s="2" t="s">
        <v>37</v>
      </c>
      <c r="K48" s="2" t="s">
        <v>35</v>
      </c>
      <c r="L48" s="2" t="s">
        <v>35</v>
      </c>
      <c r="O48" s="2" t="s">
        <v>69</v>
      </c>
      <c r="P48" s="2" t="s">
        <v>98</v>
      </c>
      <c r="Q48" s="2" t="s">
        <v>45</v>
      </c>
      <c r="S48" s="2" t="s">
        <v>37</v>
      </c>
      <c r="T48" s="2" t="s">
        <v>35</v>
      </c>
      <c r="U48" s="2" t="s">
        <v>35</v>
      </c>
      <c r="V48" s="2" t="s">
        <v>61</v>
      </c>
      <c r="W48" s="2">
        <v>7.9</v>
      </c>
      <c r="X48" s="2" t="s">
        <v>35</v>
      </c>
      <c r="Y48" s="2" t="s">
        <v>31</v>
      </c>
      <c r="Z48" s="2" t="s">
        <v>36</v>
      </c>
      <c r="AA48" s="3">
        <v>39999</v>
      </c>
      <c r="AB48" s="2">
        <v>172</v>
      </c>
      <c r="AC48" s="2">
        <v>179</v>
      </c>
    </row>
    <row r="49" spans="1:30" x14ac:dyDescent="0.2">
      <c r="A49" s="2">
        <v>3000408186</v>
      </c>
      <c r="B49" s="3">
        <v>39664</v>
      </c>
      <c r="C49" s="3">
        <v>39849</v>
      </c>
      <c r="D49" s="2">
        <v>284</v>
      </c>
      <c r="E49" s="2">
        <v>0.2</v>
      </c>
      <c r="F49" s="2">
        <v>138</v>
      </c>
      <c r="G49" s="2">
        <v>12.6</v>
      </c>
      <c r="H49" s="2">
        <v>3.1</v>
      </c>
      <c r="I49" s="2">
        <v>1.6</v>
      </c>
      <c r="J49" s="2" t="s">
        <v>37</v>
      </c>
      <c r="K49" s="2" t="s">
        <v>35</v>
      </c>
      <c r="L49" s="2" t="s">
        <v>35</v>
      </c>
      <c r="O49" s="2" t="s">
        <v>117</v>
      </c>
      <c r="P49" s="2" t="s">
        <v>132</v>
      </c>
      <c r="Q49" s="2" t="s">
        <v>64</v>
      </c>
      <c r="S49" s="2" t="s">
        <v>37</v>
      </c>
      <c r="T49" s="2" t="s">
        <v>40</v>
      </c>
      <c r="U49" s="2" t="s">
        <v>39</v>
      </c>
      <c r="V49" s="2" t="s">
        <v>61</v>
      </c>
      <c r="W49" s="2">
        <v>6.3</v>
      </c>
      <c r="X49" s="2" t="s">
        <v>35</v>
      </c>
      <c r="Y49" s="2" t="s">
        <v>31</v>
      </c>
      <c r="Z49" s="2" t="s">
        <v>36</v>
      </c>
      <c r="AA49" s="3">
        <v>39863</v>
      </c>
      <c r="AB49" s="2">
        <v>14</v>
      </c>
      <c r="AC49" s="2">
        <v>14</v>
      </c>
      <c r="AD49" s="2" t="s">
        <v>133</v>
      </c>
    </row>
    <row r="50" spans="1:30" x14ac:dyDescent="0.2">
      <c r="A50" s="2">
        <v>3000408457</v>
      </c>
      <c r="B50" s="3">
        <v>39572</v>
      </c>
      <c r="C50" s="3">
        <v>39905</v>
      </c>
      <c r="D50" s="2">
        <v>414</v>
      </c>
      <c r="E50" s="2">
        <v>0.2</v>
      </c>
      <c r="F50" s="2">
        <v>136</v>
      </c>
      <c r="G50" s="2">
        <v>3.5</v>
      </c>
      <c r="H50" s="2">
        <v>2.8</v>
      </c>
      <c r="I50" s="2">
        <v>1.4</v>
      </c>
      <c r="J50" s="2" t="s">
        <v>37</v>
      </c>
      <c r="K50" s="2" t="s">
        <v>35</v>
      </c>
      <c r="L50" s="2" t="s">
        <v>35</v>
      </c>
      <c r="O50" s="2" t="s">
        <v>48</v>
      </c>
      <c r="P50" s="2" t="s">
        <v>118</v>
      </c>
      <c r="Q50" s="2" t="s">
        <v>123</v>
      </c>
      <c r="S50" s="2" t="s">
        <v>37</v>
      </c>
      <c r="T50" s="2" t="s">
        <v>35</v>
      </c>
      <c r="U50" s="2" t="s">
        <v>35</v>
      </c>
      <c r="V50" s="2" t="s">
        <v>137</v>
      </c>
      <c r="W50" s="2">
        <v>8.52</v>
      </c>
      <c r="X50" s="2" t="s">
        <v>35</v>
      </c>
      <c r="Y50" s="2" t="s">
        <v>31</v>
      </c>
      <c r="Z50" s="2" t="s">
        <v>36</v>
      </c>
      <c r="AA50" s="3">
        <v>40020</v>
      </c>
      <c r="AB50" s="2">
        <v>115</v>
      </c>
      <c r="AC50" s="2">
        <v>115</v>
      </c>
    </row>
    <row r="51" spans="1:30" x14ac:dyDescent="0.2">
      <c r="A51" s="2">
        <v>3000438477</v>
      </c>
      <c r="B51" s="3">
        <v>39802</v>
      </c>
      <c r="C51" s="3">
        <v>39948</v>
      </c>
      <c r="D51" s="2">
        <v>173</v>
      </c>
      <c r="E51" s="2" t="s">
        <v>35</v>
      </c>
      <c r="F51" s="2">
        <v>142</v>
      </c>
      <c r="G51" s="2">
        <v>30.2</v>
      </c>
      <c r="H51" s="2">
        <v>2.9</v>
      </c>
      <c r="I51" s="2">
        <v>1.6</v>
      </c>
      <c r="J51" s="2" t="s">
        <v>35</v>
      </c>
      <c r="K51" s="2" t="s">
        <v>35</v>
      </c>
      <c r="L51" s="2" t="s">
        <v>39</v>
      </c>
      <c r="O51" s="2" t="s">
        <v>138</v>
      </c>
      <c r="P51" s="2" t="s">
        <v>68</v>
      </c>
      <c r="Q51" s="2" t="s">
        <v>101</v>
      </c>
      <c r="S51" s="2" t="s">
        <v>37</v>
      </c>
      <c r="T51" s="2" t="s">
        <v>35</v>
      </c>
      <c r="U51" s="2" t="s">
        <v>35</v>
      </c>
      <c r="V51" s="3">
        <v>39875</v>
      </c>
      <c r="W51" s="2">
        <v>6.89</v>
      </c>
      <c r="X51" s="2" t="s">
        <v>35</v>
      </c>
      <c r="Y51" s="2" t="s">
        <v>31</v>
      </c>
      <c r="Z51" s="2" t="s">
        <v>36</v>
      </c>
      <c r="AA51" s="3">
        <v>39995</v>
      </c>
      <c r="AB51" s="2">
        <v>46</v>
      </c>
      <c r="AC51" s="2">
        <v>47</v>
      </c>
      <c r="AD51" s="2" t="s">
        <v>139</v>
      </c>
    </row>
    <row r="52" spans="1:30" x14ac:dyDescent="0.2">
      <c r="A52" s="2">
        <v>3000442547</v>
      </c>
      <c r="B52" s="3">
        <v>39781</v>
      </c>
      <c r="C52" s="3">
        <v>39965</v>
      </c>
      <c r="D52" s="2">
        <v>173</v>
      </c>
      <c r="E52" s="2">
        <v>0.2</v>
      </c>
      <c r="F52" s="2">
        <v>139</v>
      </c>
      <c r="G52" s="2">
        <v>6.6</v>
      </c>
      <c r="H52" s="2">
        <v>3</v>
      </c>
      <c r="I52" s="2">
        <v>2.2000000000000002</v>
      </c>
      <c r="J52" s="2" t="s">
        <v>37</v>
      </c>
      <c r="K52" s="2" t="s">
        <v>35</v>
      </c>
      <c r="L52" s="2" t="s">
        <v>59</v>
      </c>
      <c r="O52" s="2" t="s">
        <v>87</v>
      </c>
      <c r="P52" s="2" t="s">
        <v>140</v>
      </c>
      <c r="Q52" s="2" t="s">
        <v>122</v>
      </c>
      <c r="S52" s="2" t="s">
        <v>35</v>
      </c>
      <c r="T52" s="2" t="s">
        <v>35</v>
      </c>
      <c r="U52" s="2" t="s">
        <v>39</v>
      </c>
      <c r="V52" s="2" t="s">
        <v>61</v>
      </c>
      <c r="W52" s="2">
        <v>6</v>
      </c>
      <c r="X52" s="2" t="s">
        <v>35</v>
      </c>
      <c r="Y52" s="2" t="s">
        <v>31</v>
      </c>
      <c r="Z52" s="2" t="s">
        <v>36</v>
      </c>
      <c r="AA52" s="3">
        <v>40035</v>
      </c>
      <c r="AB52" s="2">
        <v>64</v>
      </c>
      <c r="AC52" s="2">
        <v>70</v>
      </c>
    </row>
    <row r="53" spans="1:30" x14ac:dyDescent="0.2">
      <c r="A53" s="2">
        <v>3000460740</v>
      </c>
      <c r="B53" s="3">
        <v>39822</v>
      </c>
      <c r="C53" s="3">
        <v>39981</v>
      </c>
      <c r="D53" s="2">
        <v>750</v>
      </c>
      <c r="E53" s="2">
        <v>0.2</v>
      </c>
      <c r="F53" s="2">
        <v>135</v>
      </c>
      <c r="G53" s="2">
        <v>27.4</v>
      </c>
      <c r="H53" s="2">
        <v>2.9</v>
      </c>
      <c r="I53" s="2">
        <v>2.2999999999999998</v>
      </c>
      <c r="J53" s="2" t="s">
        <v>37</v>
      </c>
      <c r="K53" s="2" t="s">
        <v>35</v>
      </c>
      <c r="L53" s="2" t="s">
        <v>35</v>
      </c>
      <c r="O53" s="2" t="s">
        <v>141</v>
      </c>
      <c r="P53" s="2" t="s">
        <v>142</v>
      </c>
      <c r="Q53" s="2" t="s">
        <v>143</v>
      </c>
      <c r="S53" s="2" t="s">
        <v>37</v>
      </c>
      <c r="T53" s="2" t="s">
        <v>35</v>
      </c>
      <c r="U53" s="2" t="s">
        <v>59</v>
      </c>
      <c r="V53" s="2" t="s">
        <v>61</v>
      </c>
      <c r="W53" s="2">
        <v>6.3</v>
      </c>
      <c r="X53" s="2" t="s">
        <v>35</v>
      </c>
      <c r="Y53" s="2" t="s">
        <v>31</v>
      </c>
      <c r="Z53" s="2" t="s">
        <v>36</v>
      </c>
      <c r="AA53" s="3">
        <v>40000</v>
      </c>
      <c r="AB53" s="2">
        <v>18</v>
      </c>
      <c r="AC53" s="2">
        <v>19</v>
      </c>
    </row>
    <row r="54" spans="1:30" x14ac:dyDescent="0.2">
      <c r="A54" s="2">
        <v>3000426458</v>
      </c>
      <c r="B54" s="3">
        <v>39767</v>
      </c>
      <c r="C54" s="3">
        <v>40004</v>
      </c>
      <c r="D54" s="2">
        <v>1287</v>
      </c>
      <c r="E54" s="2" t="s">
        <v>35</v>
      </c>
      <c r="F54" s="2">
        <v>141</v>
      </c>
      <c r="G54" s="2">
        <v>8.8000000000000007</v>
      </c>
      <c r="H54" s="2">
        <v>3.5</v>
      </c>
      <c r="I54" s="2">
        <v>1.4</v>
      </c>
      <c r="J54" s="2" t="s">
        <v>35</v>
      </c>
      <c r="K54" s="2" t="s">
        <v>35</v>
      </c>
      <c r="L54" s="2" t="s">
        <v>35</v>
      </c>
      <c r="O54" s="2" t="s">
        <v>122</v>
      </c>
      <c r="P54" s="2" t="s">
        <v>145</v>
      </c>
      <c r="Q54" s="2" t="s">
        <v>146</v>
      </c>
      <c r="S54" s="2" t="s">
        <v>35</v>
      </c>
      <c r="T54" s="2" t="s">
        <v>35</v>
      </c>
      <c r="U54" s="2" t="s">
        <v>35</v>
      </c>
      <c r="V54" s="2" t="s">
        <v>144</v>
      </c>
      <c r="W54" s="2">
        <v>6</v>
      </c>
      <c r="X54" s="2" t="s">
        <v>35</v>
      </c>
      <c r="Y54" s="2" t="s">
        <v>31</v>
      </c>
      <c r="Z54" s="2" t="s">
        <v>36</v>
      </c>
      <c r="AA54" s="3">
        <v>40014</v>
      </c>
      <c r="AB54" s="2">
        <v>10</v>
      </c>
      <c r="AC54" s="2">
        <v>10</v>
      </c>
    </row>
    <row r="55" spans="1:30" x14ac:dyDescent="0.2">
      <c r="A55" s="2">
        <v>3000409193</v>
      </c>
      <c r="B55" s="3">
        <v>39743</v>
      </c>
      <c r="C55" s="3">
        <v>40037</v>
      </c>
      <c r="D55" s="2">
        <v>889</v>
      </c>
      <c r="E55" s="2">
        <v>0.3</v>
      </c>
      <c r="F55" s="2">
        <v>137</v>
      </c>
      <c r="G55" s="2">
        <v>1</v>
      </c>
      <c r="H55" s="2">
        <v>3.2</v>
      </c>
      <c r="I55" s="2">
        <v>1.3</v>
      </c>
      <c r="J55" s="2" t="s">
        <v>37</v>
      </c>
      <c r="K55" s="2" t="s">
        <v>35</v>
      </c>
      <c r="L55" s="2" t="s">
        <v>35</v>
      </c>
      <c r="O55" s="2" t="s">
        <v>75</v>
      </c>
      <c r="P55" s="2" t="s">
        <v>33</v>
      </c>
      <c r="Q55" s="2" t="s">
        <v>147</v>
      </c>
      <c r="S55" s="2" t="s">
        <v>37</v>
      </c>
      <c r="T55" s="2" t="s">
        <v>35</v>
      </c>
      <c r="U55" s="2" t="s">
        <v>35</v>
      </c>
      <c r="V55" s="3">
        <v>39806</v>
      </c>
      <c r="W55" s="2">
        <v>8.4700000000000006</v>
      </c>
      <c r="X55" s="2" t="s">
        <v>35</v>
      </c>
      <c r="Y55" s="2" t="s">
        <v>31</v>
      </c>
      <c r="Z55" s="2" t="s">
        <v>36</v>
      </c>
      <c r="AA55" s="3">
        <v>40162</v>
      </c>
      <c r="AB55" s="2">
        <v>124</v>
      </c>
      <c r="AC55" s="2">
        <v>125</v>
      </c>
    </row>
    <row r="56" spans="1:30" x14ac:dyDescent="0.2">
      <c r="A56" s="2">
        <v>3000494058</v>
      </c>
      <c r="B56" s="3">
        <v>39979</v>
      </c>
      <c r="C56" s="3">
        <v>40039</v>
      </c>
      <c r="D56" s="2">
        <v>361</v>
      </c>
      <c r="E56" s="2">
        <v>0.3</v>
      </c>
      <c r="F56" s="2">
        <v>135</v>
      </c>
      <c r="G56" s="2">
        <v>27.5</v>
      </c>
      <c r="H56" s="2">
        <v>2.7</v>
      </c>
      <c r="I56" s="2">
        <v>1.1000000000000001</v>
      </c>
      <c r="J56" s="2" t="s">
        <v>37</v>
      </c>
      <c r="K56" s="2" t="s">
        <v>149</v>
      </c>
      <c r="L56" s="2" t="s">
        <v>59</v>
      </c>
      <c r="O56" s="2" t="s">
        <v>67</v>
      </c>
      <c r="P56" s="2" t="s">
        <v>68</v>
      </c>
      <c r="Q56" s="2" t="s">
        <v>101</v>
      </c>
      <c r="S56" s="2" t="s">
        <v>37</v>
      </c>
      <c r="T56" s="2" t="s">
        <v>40</v>
      </c>
      <c r="U56" s="2" t="s">
        <v>59</v>
      </c>
      <c r="V56" s="2" t="s">
        <v>148</v>
      </c>
      <c r="W56" s="2">
        <v>5.8</v>
      </c>
      <c r="X56" s="2" t="s">
        <v>35</v>
      </c>
      <c r="Y56" s="2" t="s">
        <v>31</v>
      </c>
      <c r="Z56" s="2" t="s">
        <v>36</v>
      </c>
      <c r="AA56" s="3">
        <v>40270</v>
      </c>
      <c r="AB56" s="2">
        <v>223</v>
      </c>
      <c r="AC56" s="2">
        <v>231</v>
      </c>
      <c r="AD56" s="2" t="s">
        <v>150</v>
      </c>
    </row>
    <row r="57" spans="1:30" x14ac:dyDescent="0.2">
      <c r="A57" s="2">
        <v>3000511388</v>
      </c>
      <c r="B57" s="3">
        <v>39545</v>
      </c>
      <c r="C57" s="3">
        <v>40100</v>
      </c>
      <c r="D57" s="2">
        <v>1432</v>
      </c>
      <c r="E57" s="2">
        <v>0.3</v>
      </c>
      <c r="F57" s="2">
        <v>139</v>
      </c>
      <c r="G57" s="2">
        <v>18.8</v>
      </c>
      <c r="H57" s="2">
        <v>2.6</v>
      </c>
      <c r="I57" s="2">
        <v>2.4</v>
      </c>
      <c r="J57" s="2" t="s">
        <v>37</v>
      </c>
      <c r="K57" s="2" t="s">
        <v>35</v>
      </c>
      <c r="L57" s="2" t="s">
        <v>35</v>
      </c>
      <c r="O57" s="2" t="s">
        <v>152</v>
      </c>
      <c r="P57" s="2" t="s">
        <v>153</v>
      </c>
      <c r="Q57" s="2" t="s">
        <v>131</v>
      </c>
      <c r="S57" s="2" t="s">
        <v>37</v>
      </c>
      <c r="T57" s="2" t="s">
        <v>35</v>
      </c>
      <c r="U57" s="2" t="s">
        <v>35</v>
      </c>
      <c r="V57" s="2" t="s">
        <v>151</v>
      </c>
      <c r="W57" s="2">
        <v>15.1</v>
      </c>
      <c r="X57" s="2" t="s">
        <v>35</v>
      </c>
      <c r="Y57" s="2" t="s">
        <v>31</v>
      </c>
      <c r="Z57" s="2" t="s">
        <v>36</v>
      </c>
      <c r="AA57" s="3">
        <v>40111</v>
      </c>
      <c r="AB57" s="2">
        <v>11</v>
      </c>
      <c r="AC57" s="2">
        <v>11</v>
      </c>
    </row>
    <row r="58" spans="1:30" x14ac:dyDescent="0.2">
      <c r="A58" s="2">
        <v>3000455456</v>
      </c>
      <c r="B58" s="3">
        <v>39705</v>
      </c>
      <c r="C58" s="3">
        <v>40114</v>
      </c>
      <c r="D58" s="2">
        <v>643</v>
      </c>
      <c r="E58" s="2" t="s">
        <v>35</v>
      </c>
      <c r="F58" s="2">
        <v>138</v>
      </c>
      <c r="G58" s="2">
        <v>5.9</v>
      </c>
      <c r="H58" s="2">
        <v>4.8</v>
      </c>
      <c r="I58" s="2">
        <v>1</v>
      </c>
      <c r="J58" s="2" t="s">
        <v>35</v>
      </c>
      <c r="K58" s="2" t="s">
        <v>35</v>
      </c>
      <c r="L58" s="2" t="s">
        <v>35</v>
      </c>
      <c r="O58" s="2" t="s">
        <v>67</v>
      </c>
      <c r="P58" s="2" t="s">
        <v>67</v>
      </c>
      <c r="Q58" s="2" t="s">
        <v>110</v>
      </c>
      <c r="S58" s="2" t="s">
        <v>35</v>
      </c>
      <c r="T58" s="2" t="s">
        <v>40</v>
      </c>
      <c r="U58" s="2" t="s">
        <v>46</v>
      </c>
      <c r="V58" s="2" t="s">
        <v>154</v>
      </c>
      <c r="W58" s="2">
        <v>8.1</v>
      </c>
      <c r="X58" s="2" t="s">
        <v>35</v>
      </c>
      <c r="Y58" s="2" t="s">
        <v>31</v>
      </c>
      <c r="Z58" s="2" t="s">
        <v>36</v>
      </c>
      <c r="AA58" s="3">
        <v>40124</v>
      </c>
      <c r="AB58" s="2">
        <v>9</v>
      </c>
      <c r="AC58" s="2">
        <v>10</v>
      </c>
    </row>
    <row r="59" spans="1:30" x14ac:dyDescent="0.2">
      <c r="A59" s="2">
        <v>3000489336</v>
      </c>
      <c r="B59" s="3">
        <v>39786</v>
      </c>
      <c r="C59" s="3">
        <v>40115</v>
      </c>
      <c r="D59" s="2">
        <v>1458</v>
      </c>
      <c r="E59" s="2">
        <v>0.3</v>
      </c>
      <c r="F59" s="2">
        <v>132</v>
      </c>
      <c r="G59" s="2">
        <v>2.2999999999999998</v>
      </c>
      <c r="H59" s="2">
        <v>3.1</v>
      </c>
      <c r="I59" s="2">
        <v>1</v>
      </c>
      <c r="J59" s="2" t="s">
        <v>37</v>
      </c>
      <c r="K59" s="2" t="s">
        <v>35</v>
      </c>
      <c r="L59" s="2" t="s">
        <v>35</v>
      </c>
      <c r="O59" s="2" t="s">
        <v>146</v>
      </c>
      <c r="P59" s="2" t="s">
        <v>155</v>
      </c>
      <c r="Q59" s="2" t="s">
        <v>48</v>
      </c>
      <c r="S59" s="2" t="s">
        <v>37</v>
      </c>
      <c r="T59" s="2" t="s">
        <v>35</v>
      </c>
      <c r="U59" s="2" t="s">
        <v>35</v>
      </c>
      <c r="V59" s="3">
        <v>39860</v>
      </c>
      <c r="W59" s="2">
        <v>5.94</v>
      </c>
      <c r="X59" s="2" t="s">
        <v>35</v>
      </c>
      <c r="Y59" s="2" t="s">
        <v>31</v>
      </c>
      <c r="Z59" s="2" t="s">
        <v>36</v>
      </c>
      <c r="AA59" s="3">
        <v>40199</v>
      </c>
      <c r="AB59" s="2">
        <v>83</v>
      </c>
      <c r="AC59" s="2">
        <v>84</v>
      </c>
      <c r="AD59" s="2" t="s">
        <v>156</v>
      </c>
    </row>
    <row r="60" spans="1:30" x14ac:dyDescent="0.2">
      <c r="A60" s="2">
        <v>3000492958</v>
      </c>
      <c r="B60" s="3">
        <v>39299</v>
      </c>
      <c r="C60" s="3">
        <v>40141</v>
      </c>
      <c r="D60" s="2">
        <v>317</v>
      </c>
      <c r="E60" s="2">
        <v>0.2</v>
      </c>
      <c r="F60" s="2">
        <v>137</v>
      </c>
      <c r="G60" s="2">
        <v>0.3</v>
      </c>
      <c r="H60" s="2">
        <v>3.9</v>
      </c>
      <c r="I60" s="2">
        <v>1.1000000000000001</v>
      </c>
      <c r="J60" s="2" t="s">
        <v>37</v>
      </c>
      <c r="K60" s="2" t="s">
        <v>35</v>
      </c>
      <c r="L60" s="2" t="s">
        <v>35</v>
      </c>
      <c r="O60" s="2" t="s">
        <v>99</v>
      </c>
      <c r="P60" s="2" t="s">
        <v>99</v>
      </c>
      <c r="Q60" s="2" t="s">
        <v>108</v>
      </c>
      <c r="S60" s="2" t="s">
        <v>37</v>
      </c>
      <c r="T60" s="2" t="s">
        <v>35</v>
      </c>
      <c r="U60" s="2" t="s">
        <v>35</v>
      </c>
      <c r="V60" s="2" t="s">
        <v>61</v>
      </c>
      <c r="W60" s="2">
        <v>12.8</v>
      </c>
      <c r="X60" s="2" t="s">
        <v>35</v>
      </c>
      <c r="Y60" s="2" t="s">
        <v>31</v>
      </c>
      <c r="Z60" s="2" t="s">
        <v>36</v>
      </c>
      <c r="AA60" s="3">
        <v>40359</v>
      </c>
      <c r="AB60" s="2">
        <v>217</v>
      </c>
      <c r="AC60" s="2">
        <v>218</v>
      </c>
      <c r="AD60" s="2" t="s">
        <v>157</v>
      </c>
    </row>
    <row r="61" spans="1:30" x14ac:dyDescent="0.2">
      <c r="A61" s="2">
        <v>3000693294</v>
      </c>
      <c r="B61" s="3">
        <v>40110</v>
      </c>
      <c r="C61" s="3">
        <v>40270</v>
      </c>
      <c r="D61" s="2">
        <v>948</v>
      </c>
      <c r="E61" s="2">
        <v>0.2</v>
      </c>
      <c r="F61" s="2">
        <v>138</v>
      </c>
      <c r="G61" s="2">
        <v>9.8000000000000007</v>
      </c>
      <c r="H61" s="2">
        <v>2.8</v>
      </c>
      <c r="I61" s="2">
        <v>1.6</v>
      </c>
      <c r="J61" s="2" t="s">
        <v>37</v>
      </c>
      <c r="K61" s="2" t="s">
        <v>35</v>
      </c>
      <c r="L61" s="2" t="s">
        <v>35</v>
      </c>
      <c r="O61" s="2" t="s">
        <v>62</v>
      </c>
      <c r="P61" s="2" t="s">
        <v>101</v>
      </c>
      <c r="Q61" s="2" t="s">
        <v>62</v>
      </c>
      <c r="S61" s="2" t="s">
        <v>37</v>
      </c>
      <c r="T61" s="2" t="s">
        <v>40</v>
      </c>
      <c r="U61" s="2" t="s">
        <v>46</v>
      </c>
      <c r="V61" s="2" t="s">
        <v>61</v>
      </c>
      <c r="W61" s="2">
        <v>6.3</v>
      </c>
      <c r="X61" s="2" t="s">
        <v>35</v>
      </c>
      <c r="Y61" s="2" t="s">
        <v>31</v>
      </c>
      <c r="Z61" s="2" t="s">
        <v>36</v>
      </c>
      <c r="AA61" s="3">
        <v>40315</v>
      </c>
      <c r="AB61" s="2">
        <v>45</v>
      </c>
      <c r="AC61" s="2">
        <v>45</v>
      </c>
      <c r="AD61" s="2" t="s">
        <v>158</v>
      </c>
    </row>
    <row r="62" spans="1:30" x14ac:dyDescent="0.2">
      <c r="A62" s="2">
        <v>3000501429</v>
      </c>
      <c r="B62" s="3">
        <v>39784</v>
      </c>
      <c r="C62" s="3">
        <v>40336</v>
      </c>
      <c r="D62" s="2">
        <v>936</v>
      </c>
      <c r="E62" s="2">
        <v>0.2</v>
      </c>
      <c r="F62" s="2">
        <v>138</v>
      </c>
      <c r="G62" s="2">
        <v>1.4</v>
      </c>
      <c r="H62" s="2">
        <v>2.7</v>
      </c>
      <c r="I62" s="2">
        <v>1.4</v>
      </c>
      <c r="J62" s="2" t="s">
        <v>37</v>
      </c>
      <c r="K62" s="2" t="s">
        <v>35</v>
      </c>
      <c r="L62" s="2" t="s">
        <v>35</v>
      </c>
      <c r="O62" s="2" t="s">
        <v>101</v>
      </c>
      <c r="P62" s="2" t="s">
        <v>125</v>
      </c>
      <c r="Q62" s="2" t="s">
        <v>147</v>
      </c>
      <c r="S62" s="2" t="s">
        <v>37</v>
      </c>
      <c r="T62" s="2" t="s">
        <v>35</v>
      </c>
      <c r="U62" s="2" t="s">
        <v>39</v>
      </c>
      <c r="V62" s="3">
        <v>39845</v>
      </c>
      <c r="W62" s="2">
        <v>10.7</v>
      </c>
      <c r="X62" s="2" t="s">
        <v>35</v>
      </c>
      <c r="Y62" s="2" t="s">
        <v>31</v>
      </c>
      <c r="Z62" s="2" t="s">
        <v>36</v>
      </c>
      <c r="AA62" s="3">
        <v>40380</v>
      </c>
      <c r="AB62" s="2">
        <v>44</v>
      </c>
      <c r="AC62" s="2">
        <v>44</v>
      </c>
      <c r="AD62" s="2" t="s">
        <v>165</v>
      </c>
    </row>
    <row r="63" spans="1:30" x14ac:dyDescent="0.2">
      <c r="A63" s="2">
        <v>3000489531</v>
      </c>
      <c r="B63" s="3">
        <v>40024</v>
      </c>
      <c r="C63" s="3">
        <v>40358</v>
      </c>
      <c r="D63" s="2">
        <v>550</v>
      </c>
      <c r="E63" s="2">
        <v>0.19</v>
      </c>
      <c r="F63" s="2">
        <v>137</v>
      </c>
      <c r="G63" s="2">
        <v>0.5</v>
      </c>
      <c r="H63" s="2">
        <v>3.3</v>
      </c>
      <c r="I63" s="2">
        <v>1.1000000000000001</v>
      </c>
      <c r="J63" s="2" t="s">
        <v>37</v>
      </c>
      <c r="K63" s="2" t="s">
        <v>35</v>
      </c>
      <c r="L63" s="2" t="s">
        <v>35</v>
      </c>
      <c r="O63" s="2" t="s">
        <v>166</v>
      </c>
      <c r="P63" s="2" t="s">
        <v>125</v>
      </c>
      <c r="Q63" s="2" t="s">
        <v>79</v>
      </c>
      <c r="S63" s="2" t="s">
        <v>37</v>
      </c>
      <c r="T63" s="2" t="s">
        <v>35</v>
      </c>
      <c r="U63" s="2" t="s">
        <v>35</v>
      </c>
      <c r="V63" s="3">
        <v>40073</v>
      </c>
      <c r="W63" s="2">
        <v>10.5</v>
      </c>
      <c r="X63" s="2" t="s">
        <v>35</v>
      </c>
      <c r="Y63" s="2" t="s">
        <v>31</v>
      </c>
      <c r="Z63" s="2" t="s">
        <v>36</v>
      </c>
      <c r="AA63" s="3">
        <v>40414</v>
      </c>
      <c r="AB63" s="2">
        <v>41</v>
      </c>
      <c r="AC63" s="2">
        <v>56</v>
      </c>
    </row>
    <row r="64" spans="1:30" x14ac:dyDescent="0.2">
      <c r="A64" s="2">
        <v>3000708938</v>
      </c>
      <c r="B64" s="3">
        <v>40102</v>
      </c>
      <c r="C64" s="3">
        <v>40375</v>
      </c>
      <c r="D64" s="2">
        <v>432</v>
      </c>
      <c r="E64" s="2">
        <v>0.22</v>
      </c>
      <c r="F64" s="2">
        <v>135</v>
      </c>
      <c r="G64" s="2">
        <v>12.9</v>
      </c>
      <c r="H64" s="2">
        <v>2.8</v>
      </c>
      <c r="I64" s="2">
        <v>1.5</v>
      </c>
      <c r="J64" s="2" t="s">
        <v>37</v>
      </c>
      <c r="K64" s="2" t="s">
        <v>35</v>
      </c>
      <c r="L64" s="2" t="s">
        <v>59</v>
      </c>
      <c r="O64" s="2" t="s">
        <v>105</v>
      </c>
      <c r="P64" s="2" t="s">
        <v>98</v>
      </c>
      <c r="Q64" s="2" t="s">
        <v>131</v>
      </c>
      <c r="S64" s="2" t="s">
        <v>37</v>
      </c>
      <c r="T64" s="2" t="s">
        <v>40</v>
      </c>
      <c r="U64" s="2" t="s">
        <v>39</v>
      </c>
      <c r="V64" s="2" t="s">
        <v>61</v>
      </c>
      <c r="W64" s="2">
        <v>7.4</v>
      </c>
      <c r="X64" s="2" t="s">
        <v>35</v>
      </c>
      <c r="Y64" s="2" t="s">
        <v>31</v>
      </c>
      <c r="Z64" s="2" t="s">
        <v>36</v>
      </c>
      <c r="AA64" s="3">
        <v>40489</v>
      </c>
      <c r="AB64" s="2">
        <v>113</v>
      </c>
      <c r="AC64" s="2">
        <v>114</v>
      </c>
    </row>
    <row r="65" spans="1:30" x14ac:dyDescent="0.2">
      <c r="A65" s="2">
        <v>3000749963</v>
      </c>
      <c r="B65" s="3">
        <v>40111</v>
      </c>
      <c r="C65" s="3">
        <v>40420</v>
      </c>
      <c r="D65" s="2">
        <v>817</v>
      </c>
      <c r="E65" s="2">
        <v>0.1</v>
      </c>
      <c r="F65" s="2">
        <v>135</v>
      </c>
      <c r="G65" s="2">
        <v>8.8000000000000007</v>
      </c>
      <c r="H65" s="2">
        <v>2.6</v>
      </c>
      <c r="I65" s="2">
        <v>1.1000000000000001</v>
      </c>
      <c r="J65" s="2" t="s">
        <v>37</v>
      </c>
      <c r="K65" s="2" t="s">
        <v>35</v>
      </c>
      <c r="L65" s="2" t="s">
        <v>35</v>
      </c>
      <c r="O65" s="2" t="s">
        <v>69</v>
      </c>
      <c r="P65" s="2" t="s">
        <v>68</v>
      </c>
      <c r="Q65" s="2" t="s">
        <v>123</v>
      </c>
      <c r="S65" s="2" t="s">
        <v>37</v>
      </c>
      <c r="T65" s="2" t="s">
        <v>35</v>
      </c>
      <c r="U65" s="2" t="s">
        <v>39</v>
      </c>
      <c r="V65" s="2" t="s">
        <v>61</v>
      </c>
      <c r="W65" s="2">
        <v>7.45</v>
      </c>
      <c r="X65" s="2" t="s">
        <v>35</v>
      </c>
      <c r="Y65" s="2" t="s">
        <v>31</v>
      </c>
      <c r="Z65" s="2" t="s">
        <v>36</v>
      </c>
      <c r="AA65" s="3">
        <v>40433</v>
      </c>
      <c r="AB65" s="2">
        <v>12</v>
      </c>
      <c r="AC65" s="2">
        <v>13</v>
      </c>
    </row>
    <row r="66" spans="1:30" x14ac:dyDescent="0.2">
      <c r="A66" s="2">
        <v>3000717444</v>
      </c>
      <c r="B66" s="3">
        <v>40205</v>
      </c>
      <c r="C66" s="3">
        <v>40430</v>
      </c>
      <c r="D66" s="2">
        <v>614</v>
      </c>
      <c r="E66" s="2">
        <v>0.22</v>
      </c>
      <c r="F66" s="2">
        <v>135</v>
      </c>
      <c r="G66" s="2">
        <v>31</v>
      </c>
      <c r="H66" s="2">
        <v>2.9</v>
      </c>
      <c r="I66" s="2">
        <v>2.2999999999999998</v>
      </c>
      <c r="J66" s="2" t="s">
        <v>37</v>
      </c>
      <c r="K66" s="2" t="s">
        <v>40</v>
      </c>
      <c r="L66" s="2" t="s">
        <v>59</v>
      </c>
      <c r="O66" s="2" t="s">
        <v>62</v>
      </c>
      <c r="P66" s="2" t="s">
        <v>167</v>
      </c>
      <c r="Q66" s="2" t="s">
        <v>168</v>
      </c>
      <c r="S66" s="2" t="s">
        <v>37</v>
      </c>
      <c r="T66" s="2" t="s">
        <v>40</v>
      </c>
      <c r="U66" s="2" t="s">
        <v>39</v>
      </c>
      <c r="V66" s="2" t="s">
        <v>61</v>
      </c>
      <c r="W66" s="2">
        <v>8.5</v>
      </c>
      <c r="X66" s="2" t="s">
        <v>35</v>
      </c>
      <c r="Y66" s="2" t="s">
        <v>31</v>
      </c>
      <c r="Z66" s="2" t="s">
        <v>36</v>
      </c>
      <c r="AA66" s="3">
        <v>40493</v>
      </c>
      <c r="AB66" s="2">
        <v>59</v>
      </c>
      <c r="AC66" s="2">
        <v>63</v>
      </c>
    </row>
    <row r="67" spans="1:30" x14ac:dyDescent="0.2">
      <c r="A67" s="2">
        <v>3000812062</v>
      </c>
      <c r="B67" s="3">
        <v>40337</v>
      </c>
      <c r="C67" s="3">
        <v>40500</v>
      </c>
      <c r="D67" s="2">
        <v>481</v>
      </c>
      <c r="E67" s="2">
        <v>0.17</v>
      </c>
      <c r="F67" s="2">
        <v>134</v>
      </c>
      <c r="G67" s="2">
        <v>24.4</v>
      </c>
      <c r="H67" s="2">
        <v>2.8</v>
      </c>
      <c r="I67" s="2">
        <v>3.1</v>
      </c>
      <c r="J67" s="2" t="s">
        <v>37</v>
      </c>
      <c r="K67" s="2" t="s">
        <v>40</v>
      </c>
      <c r="L67" s="2" t="s">
        <v>59</v>
      </c>
      <c r="O67" s="2" t="s">
        <v>142</v>
      </c>
      <c r="P67" s="2" t="s">
        <v>167</v>
      </c>
      <c r="Q67" s="2" t="s">
        <v>169</v>
      </c>
      <c r="S67" s="2" t="s">
        <v>37</v>
      </c>
      <c r="T67" s="2" t="s">
        <v>40</v>
      </c>
      <c r="U67" s="2" t="s">
        <v>59</v>
      </c>
      <c r="V67" s="3">
        <v>40463</v>
      </c>
      <c r="W67" s="2">
        <v>6.8</v>
      </c>
      <c r="X67" s="2" t="s">
        <v>35</v>
      </c>
      <c r="Y67" s="2" t="s">
        <v>31</v>
      </c>
      <c r="Z67" s="2" t="s">
        <v>36</v>
      </c>
      <c r="AA67" s="3">
        <v>40511</v>
      </c>
      <c r="AB67" s="2">
        <v>11</v>
      </c>
      <c r="AC67" s="2">
        <v>11</v>
      </c>
    </row>
    <row r="68" spans="1:30" x14ac:dyDescent="0.2">
      <c r="A68" s="2">
        <v>3000818927</v>
      </c>
      <c r="B68" s="3">
        <v>40378</v>
      </c>
      <c r="C68" s="3">
        <v>40529</v>
      </c>
      <c r="D68" s="2">
        <v>914</v>
      </c>
      <c r="E68" s="2">
        <v>0.2</v>
      </c>
      <c r="F68" s="2">
        <v>133</v>
      </c>
      <c r="G68" s="2">
        <v>18.2</v>
      </c>
      <c r="H68" s="2">
        <v>3.4</v>
      </c>
      <c r="I68" s="2">
        <v>1.8</v>
      </c>
      <c r="J68" s="2" t="s">
        <v>37</v>
      </c>
      <c r="K68" s="2" t="s">
        <v>35</v>
      </c>
      <c r="L68" s="2" t="s">
        <v>35</v>
      </c>
      <c r="O68" s="2" t="s">
        <v>123</v>
      </c>
      <c r="P68" s="2" t="s">
        <v>98</v>
      </c>
      <c r="Q68" s="2" t="s">
        <v>122</v>
      </c>
      <c r="S68" s="2" t="s">
        <v>37</v>
      </c>
      <c r="T68" s="2" t="s">
        <v>35</v>
      </c>
      <c r="U68" s="2" t="s">
        <v>35</v>
      </c>
      <c r="V68" s="3">
        <v>40422</v>
      </c>
      <c r="W68" s="2">
        <v>6.9</v>
      </c>
      <c r="X68" s="2" t="s">
        <v>35</v>
      </c>
      <c r="Y68" s="2" t="s">
        <v>31</v>
      </c>
      <c r="Z68" s="2" t="s">
        <v>36</v>
      </c>
      <c r="AA68" s="3">
        <v>40572</v>
      </c>
      <c r="AB68" s="2">
        <v>42</v>
      </c>
      <c r="AC68" s="2">
        <v>43</v>
      </c>
      <c r="AD68" s="2" t="s">
        <v>170</v>
      </c>
    </row>
    <row r="69" spans="1:30" x14ac:dyDescent="0.2">
      <c r="A69" s="2">
        <v>3000812201</v>
      </c>
      <c r="B69" s="3">
        <v>40385</v>
      </c>
      <c r="C69" s="3">
        <v>40554</v>
      </c>
      <c r="D69" s="2">
        <v>644</v>
      </c>
      <c r="E69" s="2">
        <v>0.28999999999999998</v>
      </c>
      <c r="F69" s="2">
        <v>137</v>
      </c>
      <c r="G69" s="2">
        <v>3.5</v>
      </c>
      <c r="H69" s="2">
        <v>3.2</v>
      </c>
      <c r="I69" s="2">
        <v>1.2</v>
      </c>
      <c r="J69" s="2" t="s">
        <v>37</v>
      </c>
      <c r="K69" s="2" t="s">
        <v>40</v>
      </c>
      <c r="L69" s="2" t="s">
        <v>39</v>
      </c>
      <c r="O69" s="2" t="s">
        <v>67</v>
      </c>
      <c r="P69" s="2" t="s">
        <v>67</v>
      </c>
      <c r="Q69" s="2" t="s">
        <v>56</v>
      </c>
      <c r="S69" s="2" t="s">
        <v>37</v>
      </c>
      <c r="T69" s="2" t="s">
        <v>40</v>
      </c>
      <c r="U69" s="2" t="s">
        <v>39</v>
      </c>
      <c r="V69" s="2" t="s">
        <v>171</v>
      </c>
      <c r="W69" s="2">
        <v>7.25</v>
      </c>
      <c r="X69" s="2" t="s">
        <v>35</v>
      </c>
      <c r="Y69" s="2" t="s">
        <v>31</v>
      </c>
      <c r="Z69" s="2" t="s">
        <v>36</v>
      </c>
      <c r="AA69" s="3">
        <v>40561</v>
      </c>
      <c r="AB69" s="2">
        <v>7</v>
      </c>
      <c r="AC69" s="2">
        <v>7</v>
      </c>
      <c r="AD69" s="2" t="s">
        <v>172</v>
      </c>
    </row>
    <row r="70" spans="1:30" x14ac:dyDescent="0.2">
      <c r="A70" s="2">
        <v>3000773157</v>
      </c>
      <c r="B70" s="3">
        <v>40316</v>
      </c>
      <c r="C70" s="3">
        <v>40582</v>
      </c>
      <c r="D70" s="2">
        <v>1173</v>
      </c>
      <c r="E70" s="2">
        <v>0.14000000000000001</v>
      </c>
      <c r="F70" s="2">
        <v>137</v>
      </c>
      <c r="G70" s="2">
        <v>11.3</v>
      </c>
      <c r="H70" s="2">
        <v>3.3</v>
      </c>
      <c r="I70" s="2">
        <v>1.6</v>
      </c>
      <c r="J70" s="2" t="s">
        <v>37</v>
      </c>
      <c r="K70" s="2" t="s">
        <v>40</v>
      </c>
      <c r="L70" s="2" t="s">
        <v>46</v>
      </c>
      <c r="O70" s="2" t="s">
        <v>146</v>
      </c>
      <c r="P70" s="2" t="s">
        <v>118</v>
      </c>
      <c r="Q70" s="2" t="s">
        <v>64</v>
      </c>
      <c r="S70" s="2" t="s">
        <v>37</v>
      </c>
      <c r="T70" s="2" t="s">
        <v>40</v>
      </c>
      <c r="U70" s="2" t="s">
        <v>46</v>
      </c>
      <c r="V70" s="2" t="s">
        <v>137</v>
      </c>
      <c r="W70" s="2">
        <v>6.5</v>
      </c>
      <c r="X70" s="2" t="s">
        <v>35</v>
      </c>
      <c r="Y70" s="2" t="s">
        <v>31</v>
      </c>
      <c r="Z70" s="2" t="s">
        <v>36</v>
      </c>
      <c r="AA70" s="3">
        <v>40939</v>
      </c>
      <c r="AB70" s="2">
        <v>328</v>
      </c>
      <c r="AC70" s="2">
        <v>357</v>
      </c>
    </row>
    <row r="71" spans="1:30" x14ac:dyDescent="0.2">
      <c r="A71" s="2">
        <v>3000772950</v>
      </c>
      <c r="B71" s="3">
        <v>40419</v>
      </c>
      <c r="C71" s="3">
        <v>40605</v>
      </c>
      <c r="D71" s="2">
        <v>308</v>
      </c>
      <c r="E71" s="2">
        <v>0.4</v>
      </c>
      <c r="F71" s="2">
        <v>154</v>
      </c>
      <c r="G71" s="2">
        <v>22.6</v>
      </c>
      <c r="H71" s="2">
        <v>2.9</v>
      </c>
      <c r="I71" s="2">
        <v>1.9</v>
      </c>
      <c r="J71" s="2" t="s">
        <v>37</v>
      </c>
      <c r="K71" s="2" t="s">
        <v>40</v>
      </c>
      <c r="L71" s="2" t="s">
        <v>59</v>
      </c>
      <c r="O71" s="2" t="s">
        <v>34</v>
      </c>
      <c r="P71" s="2" t="s">
        <v>168</v>
      </c>
      <c r="Q71" s="2" t="s">
        <v>131</v>
      </c>
      <c r="S71" s="2" t="s">
        <v>37</v>
      </c>
      <c r="T71" s="2" t="s">
        <v>40</v>
      </c>
      <c r="U71" s="2" t="s">
        <v>39</v>
      </c>
      <c r="V71" s="3">
        <v>40532</v>
      </c>
      <c r="W71" s="2">
        <v>8.8000000000000007</v>
      </c>
      <c r="Y71" s="2" t="s">
        <v>70</v>
      </c>
      <c r="Z71" s="2" t="s">
        <v>36</v>
      </c>
      <c r="AA71" s="3">
        <v>40760</v>
      </c>
      <c r="AB71" s="2">
        <v>154</v>
      </c>
      <c r="AC71" s="2">
        <v>155</v>
      </c>
    </row>
    <row r="72" spans="1:30" x14ac:dyDescent="0.2">
      <c r="A72" s="2">
        <v>3000884283</v>
      </c>
      <c r="B72" s="3">
        <v>40455</v>
      </c>
      <c r="C72" s="3">
        <v>40639</v>
      </c>
      <c r="D72" s="2">
        <v>199</v>
      </c>
      <c r="E72" s="2">
        <v>0.2</v>
      </c>
      <c r="F72" s="2">
        <v>133</v>
      </c>
      <c r="G72" s="2">
        <v>21.5</v>
      </c>
      <c r="H72" s="2">
        <v>3.5</v>
      </c>
      <c r="I72" s="2">
        <v>2.1</v>
      </c>
      <c r="J72" s="2" t="s">
        <v>37</v>
      </c>
      <c r="K72" s="2" t="s">
        <v>40</v>
      </c>
      <c r="L72" s="2" t="s">
        <v>59</v>
      </c>
      <c r="O72" s="2" t="s">
        <v>141</v>
      </c>
      <c r="P72" s="2" t="s">
        <v>141</v>
      </c>
      <c r="Q72" s="2" t="s">
        <v>131</v>
      </c>
      <c r="S72" s="2" t="s">
        <v>37</v>
      </c>
      <c r="T72" s="2" t="s">
        <v>40</v>
      </c>
      <c r="U72" s="2" t="s">
        <v>59</v>
      </c>
      <c r="V72" s="2" t="s">
        <v>173</v>
      </c>
      <c r="W72" s="2">
        <v>9.24</v>
      </c>
      <c r="X72" s="2" t="s">
        <v>35</v>
      </c>
      <c r="Y72" s="2" t="s">
        <v>31</v>
      </c>
      <c r="Z72" s="2" t="s">
        <v>36</v>
      </c>
      <c r="AA72" s="3">
        <v>40643</v>
      </c>
      <c r="AB72" s="2">
        <v>3</v>
      </c>
      <c r="AC72" s="2">
        <v>4</v>
      </c>
    </row>
    <row r="73" spans="1:30" x14ac:dyDescent="0.2">
      <c r="A73" s="2">
        <v>3000928405</v>
      </c>
      <c r="B73" s="3">
        <v>40421</v>
      </c>
      <c r="C73" s="3">
        <v>40758</v>
      </c>
      <c r="D73" s="2">
        <v>1246</v>
      </c>
      <c r="E73" s="2">
        <v>0.2</v>
      </c>
      <c r="F73" s="2">
        <v>134</v>
      </c>
      <c r="G73" s="2">
        <v>12.6</v>
      </c>
      <c r="H73" s="2">
        <v>2.9</v>
      </c>
      <c r="I73" s="2">
        <v>1.1000000000000001</v>
      </c>
      <c r="J73" s="2" t="s">
        <v>176</v>
      </c>
      <c r="K73" s="2" t="s">
        <v>40</v>
      </c>
      <c r="L73" s="2" t="s">
        <v>59</v>
      </c>
      <c r="O73" s="2" t="s">
        <v>115</v>
      </c>
      <c r="P73" s="2" t="s">
        <v>125</v>
      </c>
      <c r="Q73" s="2" t="s">
        <v>87</v>
      </c>
      <c r="S73" s="2" t="s">
        <v>37</v>
      </c>
      <c r="T73" s="2" t="s">
        <v>40</v>
      </c>
      <c r="U73" s="2" t="s">
        <v>46</v>
      </c>
      <c r="V73" s="2" t="s">
        <v>175</v>
      </c>
      <c r="W73" s="2">
        <v>8.3000000000000007</v>
      </c>
      <c r="X73" s="2" t="s">
        <v>35</v>
      </c>
      <c r="Y73" s="2" t="s">
        <v>31</v>
      </c>
      <c r="Z73" s="2" t="s">
        <v>36</v>
      </c>
      <c r="AA73" s="3">
        <v>40918</v>
      </c>
      <c r="AB73" s="2">
        <v>159</v>
      </c>
      <c r="AC73" s="2">
        <v>160</v>
      </c>
    </row>
    <row r="74" spans="1:30" x14ac:dyDescent="0.2">
      <c r="A74" s="2">
        <v>3001034361</v>
      </c>
      <c r="B74" s="3">
        <v>40454</v>
      </c>
      <c r="C74" s="3">
        <v>40765</v>
      </c>
      <c r="D74" s="2">
        <v>112</v>
      </c>
      <c r="E74" s="2">
        <v>0.1</v>
      </c>
      <c r="F74" s="2">
        <v>135</v>
      </c>
      <c r="G74" s="2">
        <v>0.9</v>
      </c>
      <c r="H74" s="2">
        <v>4.5999999999999996</v>
      </c>
      <c r="I74" s="2">
        <v>1</v>
      </c>
      <c r="J74" s="2" t="s">
        <v>37</v>
      </c>
      <c r="K74" s="2" t="s">
        <v>40</v>
      </c>
      <c r="L74" s="2" t="s">
        <v>46</v>
      </c>
      <c r="O74" s="2" t="s">
        <v>177</v>
      </c>
      <c r="P74" s="2" t="s">
        <v>98</v>
      </c>
      <c r="Q74" s="2" t="s">
        <v>147</v>
      </c>
      <c r="S74" s="2" t="s">
        <v>37</v>
      </c>
      <c r="T74" s="2" t="s">
        <v>40</v>
      </c>
      <c r="U74" s="2" t="s">
        <v>46</v>
      </c>
      <c r="V74" s="2" t="s">
        <v>161</v>
      </c>
      <c r="W74" s="2">
        <v>7.45</v>
      </c>
      <c r="X74" s="2" t="s">
        <v>35</v>
      </c>
      <c r="Y74" s="2" t="s">
        <v>31</v>
      </c>
      <c r="Z74" s="2" t="s">
        <v>36</v>
      </c>
      <c r="AA74" s="3">
        <v>40988</v>
      </c>
      <c r="AB74" s="2">
        <v>22</v>
      </c>
      <c r="AC74" s="2">
        <v>223</v>
      </c>
      <c r="AD74" s="2" t="s">
        <v>178</v>
      </c>
    </row>
    <row r="75" spans="1:30" x14ac:dyDescent="0.2">
      <c r="A75" s="2">
        <v>3000718273</v>
      </c>
      <c r="B75" s="3">
        <v>40282</v>
      </c>
      <c r="C75" s="3">
        <v>40771</v>
      </c>
      <c r="D75" s="2">
        <v>287</v>
      </c>
      <c r="E75" s="2">
        <v>0.27</v>
      </c>
      <c r="F75" s="2">
        <v>136</v>
      </c>
      <c r="G75" s="2">
        <v>11.2</v>
      </c>
      <c r="H75" s="2">
        <v>2.2000000000000002</v>
      </c>
      <c r="I75" s="2">
        <v>1.9</v>
      </c>
      <c r="J75" s="2" t="s">
        <v>37</v>
      </c>
      <c r="K75" s="2" t="s">
        <v>40</v>
      </c>
      <c r="L75" s="2" t="s">
        <v>46</v>
      </c>
      <c r="O75" s="2" t="s">
        <v>34</v>
      </c>
      <c r="P75" s="2" t="s">
        <v>101</v>
      </c>
      <c r="Q75" s="2" t="s">
        <v>101</v>
      </c>
      <c r="S75" s="2" t="s">
        <v>37</v>
      </c>
      <c r="T75" s="2" t="s">
        <v>40</v>
      </c>
      <c r="U75" s="2" t="s">
        <v>46</v>
      </c>
      <c r="V75" s="3">
        <v>40347</v>
      </c>
      <c r="W75" s="2">
        <v>11.48</v>
      </c>
      <c r="X75" s="2" t="s">
        <v>35</v>
      </c>
      <c r="Y75" s="2" t="s">
        <v>31</v>
      </c>
      <c r="Z75" s="2" t="s">
        <v>36</v>
      </c>
      <c r="AA75" s="3">
        <v>40772</v>
      </c>
      <c r="AB75" s="2">
        <v>1</v>
      </c>
      <c r="AC75" s="2">
        <v>1</v>
      </c>
    </row>
    <row r="76" spans="1:30" x14ac:dyDescent="0.2">
      <c r="A76" s="2">
        <v>3000767520</v>
      </c>
      <c r="B76" s="3">
        <v>40414</v>
      </c>
      <c r="C76" s="3">
        <v>40787</v>
      </c>
      <c r="D76" s="2">
        <v>403</v>
      </c>
      <c r="E76" s="2">
        <v>0.18</v>
      </c>
      <c r="F76" s="2">
        <v>136</v>
      </c>
      <c r="G76" s="2">
        <v>0.5</v>
      </c>
      <c r="H76" s="2">
        <v>3</v>
      </c>
      <c r="I76" s="2">
        <v>1.2</v>
      </c>
      <c r="J76" s="2" t="s">
        <v>37</v>
      </c>
      <c r="K76" s="2" t="s">
        <v>40</v>
      </c>
      <c r="L76" s="2" t="s">
        <v>59</v>
      </c>
      <c r="O76" s="2" t="s">
        <v>126</v>
      </c>
      <c r="P76" s="2" t="s">
        <v>125</v>
      </c>
      <c r="Q76" s="2" t="s">
        <v>126</v>
      </c>
      <c r="S76" s="2" t="s">
        <v>37</v>
      </c>
      <c r="T76" s="2" t="s">
        <v>35</v>
      </c>
      <c r="U76" s="2" t="s">
        <v>35</v>
      </c>
      <c r="V76" s="3">
        <v>40464</v>
      </c>
      <c r="W76" s="2">
        <v>9</v>
      </c>
      <c r="X76" s="2" t="s">
        <v>35</v>
      </c>
      <c r="Y76" s="2" t="s">
        <v>31</v>
      </c>
      <c r="Z76" s="2" t="s">
        <v>36</v>
      </c>
      <c r="AA76" s="3">
        <v>40822</v>
      </c>
      <c r="AB76" s="2">
        <v>34</v>
      </c>
      <c r="AC76" s="2">
        <v>35</v>
      </c>
    </row>
    <row r="77" spans="1:30" x14ac:dyDescent="0.2">
      <c r="A77" s="2">
        <v>3000891542</v>
      </c>
      <c r="B77" s="3">
        <v>40639</v>
      </c>
      <c r="C77" s="3">
        <v>40823</v>
      </c>
      <c r="D77" s="2">
        <v>404</v>
      </c>
      <c r="E77" s="2">
        <v>0.16</v>
      </c>
      <c r="F77" s="2">
        <v>134</v>
      </c>
      <c r="G77" s="2">
        <v>6.4</v>
      </c>
      <c r="H77" s="2">
        <v>3.1</v>
      </c>
      <c r="I77" s="2">
        <v>1.2</v>
      </c>
      <c r="J77" s="2" t="s">
        <v>37</v>
      </c>
      <c r="K77" s="2" t="s">
        <v>40</v>
      </c>
      <c r="L77" s="2" t="s">
        <v>59</v>
      </c>
      <c r="O77" s="2" t="s">
        <v>53</v>
      </c>
      <c r="P77" s="2" t="s">
        <v>98</v>
      </c>
      <c r="Q77" s="2" t="s">
        <v>67</v>
      </c>
      <c r="S77" s="2" t="s">
        <v>37</v>
      </c>
      <c r="T77" s="2" t="s">
        <v>40</v>
      </c>
      <c r="U77" s="2" t="s">
        <v>39</v>
      </c>
      <c r="V77" s="2" t="s">
        <v>179</v>
      </c>
      <c r="W77" s="2">
        <v>7.8</v>
      </c>
      <c r="X77" s="2" t="s">
        <v>35</v>
      </c>
      <c r="Y77" s="2" t="s">
        <v>31</v>
      </c>
      <c r="Z77" s="2" t="s">
        <v>36</v>
      </c>
      <c r="AA77" s="3">
        <v>41051</v>
      </c>
      <c r="AB77" s="2">
        <v>228</v>
      </c>
      <c r="AC77" s="2">
        <v>228</v>
      </c>
    </row>
    <row r="78" spans="1:30" x14ac:dyDescent="0.2">
      <c r="A78" s="2">
        <v>3001023856</v>
      </c>
      <c r="B78" s="3">
        <v>40786</v>
      </c>
      <c r="C78" s="3">
        <v>40919</v>
      </c>
      <c r="D78" s="2">
        <v>598</v>
      </c>
      <c r="E78" s="2">
        <v>0.28999999999999998</v>
      </c>
      <c r="F78" s="2">
        <v>139</v>
      </c>
      <c r="G78" s="2">
        <v>1.7</v>
      </c>
      <c r="H78" s="2">
        <v>3.5</v>
      </c>
      <c r="I78" s="2">
        <v>1.4</v>
      </c>
      <c r="J78" s="2" t="s">
        <v>37</v>
      </c>
      <c r="K78" s="2" t="s">
        <v>40</v>
      </c>
      <c r="L78" s="2" t="s">
        <v>39</v>
      </c>
      <c r="O78" s="2" t="s">
        <v>123</v>
      </c>
      <c r="P78" s="2" t="s">
        <v>118</v>
      </c>
      <c r="Q78" s="2" t="s">
        <v>115</v>
      </c>
      <c r="S78" s="2" t="s">
        <v>37</v>
      </c>
      <c r="T78" s="2" t="s">
        <v>40</v>
      </c>
      <c r="U78" s="2" t="s">
        <v>39</v>
      </c>
      <c r="V78" s="3">
        <v>40882</v>
      </c>
      <c r="W78" s="2">
        <v>6.53</v>
      </c>
      <c r="X78" s="2" t="s">
        <v>35</v>
      </c>
      <c r="Y78" s="2" t="s">
        <v>31</v>
      </c>
      <c r="Z78" s="2" t="s">
        <v>36</v>
      </c>
      <c r="AA78" s="3">
        <v>41180</v>
      </c>
      <c r="AB78" s="2">
        <v>260</v>
      </c>
      <c r="AC78" s="2">
        <v>261</v>
      </c>
      <c r="AD78" s="2" t="s">
        <v>180</v>
      </c>
    </row>
    <row r="79" spans="1:30" x14ac:dyDescent="0.2">
      <c r="A79" s="2">
        <v>3001037305</v>
      </c>
      <c r="B79" s="3">
        <v>40609</v>
      </c>
      <c r="C79" s="3">
        <v>40942</v>
      </c>
      <c r="D79" s="2">
        <v>186</v>
      </c>
      <c r="E79" s="2">
        <v>0.2</v>
      </c>
      <c r="F79" s="2">
        <v>137</v>
      </c>
      <c r="G79" s="2">
        <v>7.6</v>
      </c>
      <c r="H79" s="2">
        <v>3.3</v>
      </c>
      <c r="I79" s="2">
        <v>1.5</v>
      </c>
      <c r="J79" s="2" t="s">
        <v>37</v>
      </c>
      <c r="K79" s="2" t="s">
        <v>40</v>
      </c>
      <c r="L79" s="2" t="s">
        <v>59</v>
      </c>
      <c r="O79" s="2" t="s">
        <v>67</v>
      </c>
      <c r="P79" s="2" t="s">
        <v>98</v>
      </c>
      <c r="Q79" s="2" t="s">
        <v>69</v>
      </c>
      <c r="S79" s="2" t="s">
        <v>37</v>
      </c>
      <c r="T79" s="2" t="s">
        <v>40</v>
      </c>
      <c r="U79" s="2" t="s">
        <v>59</v>
      </c>
      <c r="V79" s="2" t="s">
        <v>183</v>
      </c>
      <c r="W79" s="2">
        <v>7.7</v>
      </c>
      <c r="X79" s="2" t="s">
        <v>184</v>
      </c>
      <c r="Y79" s="2" t="s">
        <v>70</v>
      </c>
      <c r="Z79" s="2" t="s">
        <v>185</v>
      </c>
      <c r="AA79" s="3">
        <v>40955</v>
      </c>
      <c r="AB79" s="2">
        <v>120</v>
      </c>
      <c r="AC79" s="2">
        <v>13</v>
      </c>
    </row>
    <row r="80" spans="1:30" x14ac:dyDescent="0.2">
      <c r="A80" s="2">
        <v>3001052583</v>
      </c>
      <c r="B80" s="3">
        <v>40800</v>
      </c>
      <c r="C80" s="3">
        <v>40969</v>
      </c>
      <c r="D80" s="2">
        <v>406</v>
      </c>
      <c r="E80" s="2">
        <v>0.21</v>
      </c>
      <c r="F80" s="2">
        <v>139</v>
      </c>
      <c r="G80" s="2">
        <v>6.8</v>
      </c>
      <c r="H80" s="2">
        <v>3.3</v>
      </c>
      <c r="I80" s="2">
        <v>1.2</v>
      </c>
      <c r="J80" s="2" t="s">
        <v>37</v>
      </c>
      <c r="K80" s="2" t="s">
        <v>40</v>
      </c>
      <c r="L80" s="2" t="s">
        <v>46</v>
      </c>
      <c r="O80" s="2" t="s">
        <v>56</v>
      </c>
      <c r="P80" s="2" t="s">
        <v>98</v>
      </c>
      <c r="Q80" s="2" t="s">
        <v>129</v>
      </c>
      <c r="S80" s="2" t="s">
        <v>37</v>
      </c>
      <c r="T80" s="2" t="s">
        <v>35</v>
      </c>
      <c r="U80" s="2" t="s">
        <v>35</v>
      </c>
      <c r="V80" s="2" t="s">
        <v>61</v>
      </c>
      <c r="W80" s="2">
        <v>5.45</v>
      </c>
      <c r="X80" s="2" t="s">
        <v>35</v>
      </c>
      <c r="Y80" s="2" t="s">
        <v>31</v>
      </c>
      <c r="Z80" s="2" t="s">
        <v>36</v>
      </c>
      <c r="AA80" s="3">
        <v>41094</v>
      </c>
      <c r="AB80" s="2">
        <v>124</v>
      </c>
      <c r="AC80" s="2">
        <v>125</v>
      </c>
      <c r="AD80" s="2" t="s">
        <v>188</v>
      </c>
    </row>
    <row r="81" spans="1:30" x14ac:dyDescent="0.2">
      <c r="A81" s="2">
        <v>3001070333</v>
      </c>
      <c r="B81" s="3">
        <v>40864</v>
      </c>
      <c r="C81" s="3">
        <v>41018</v>
      </c>
      <c r="D81" s="2">
        <v>371</v>
      </c>
      <c r="E81" s="2">
        <v>0.2</v>
      </c>
      <c r="F81" s="2">
        <v>131</v>
      </c>
      <c r="G81" s="2">
        <v>17</v>
      </c>
      <c r="H81" s="2">
        <v>3</v>
      </c>
      <c r="I81" s="2">
        <v>1.3</v>
      </c>
      <c r="J81" s="2" t="s">
        <v>37</v>
      </c>
      <c r="K81" s="2" t="s">
        <v>35</v>
      </c>
      <c r="L81" s="2" t="s">
        <v>35</v>
      </c>
      <c r="O81" s="2" t="s">
        <v>123</v>
      </c>
      <c r="P81" s="2" t="s">
        <v>169</v>
      </c>
      <c r="Q81" s="2" t="s">
        <v>101</v>
      </c>
      <c r="S81" s="2" t="s">
        <v>37</v>
      </c>
      <c r="T81" s="2" t="s">
        <v>40</v>
      </c>
      <c r="U81" s="2" t="s">
        <v>46</v>
      </c>
      <c r="V81" s="2" t="s">
        <v>61</v>
      </c>
      <c r="W81" s="2">
        <v>6.5</v>
      </c>
      <c r="X81" s="2" t="s">
        <v>35</v>
      </c>
      <c r="Y81" s="2" t="s">
        <v>31</v>
      </c>
      <c r="Z81" s="2" t="s">
        <v>36</v>
      </c>
      <c r="AA81" s="3">
        <v>41164</v>
      </c>
      <c r="AB81" s="2">
        <v>145</v>
      </c>
      <c r="AC81" s="2">
        <v>146</v>
      </c>
    </row>
    <row r="82" spans="1:30" x14ac:dyDescent="0.2">
      <c r="A82" s="2">
        <v>3000746990</v>
      </c>
      <c r="B82" s="3">
        <v>40302</v>
      </c>
      <c r="C82" s="3">
        <v>41019</v>
      </c>
      <c r="D82" s="2">
        <v>1662</v>
      </c>
      <c r="E82" s="2">
        <v>0.27</v>
      </c>
      <c r="F82" s="2">
        <v>138</v>
      </c>
      <c r="G82" s="2">
        <v>2.5</v>
      </c>
      <c r="H82" s="2">
        <v>2.9</v>
      </c>
      <c r="I82" s="2">
        <v>1.3</v>
      </c>
      <c r="J82" s="2" t="s">
        <v>37</v>
      </c>
      <c r="K82" s="2" t="s">
        <v>40</v>
      </c>
      <c r="L82" s="2" t="s">
        <v>46</v>
      </c>
      <c r="O82" s="2" t="s">
        <v>53</v>
      </c>
      <c r="P82" s="2" t="s">
        <v>118</v>
      </c>
      <c r="Q82" s="2" t="s">
        <v>75</v>
      </c>
      <c r="S82" s="2" t="s">
        <v>37</v>
      </c>
      <c r="T82" s="2" t="s">
        <v>40</v>
      </c>
      <c r="U82" s="2" t="s">
        <v>39</v>
      </c>
      <c r="V82" s="3">
        <v>40372</v>
      </c>
      <c r="W82" s="2">
        <v>11.3</v>
      </c>
      <c r="X82" s="2" t="s">
        <v>35</v>
      </c>
      <c r="Y82" s="2" t="s">
        <v>31</v>
      </c>
      <c r="Z82" s="2" t="s">
        <v>36</v>
      </c>
      <c r="AA82" s="3">
        <v>41179</v>
      </c>
      <c r="AB82" s="2">
        <v>159</v>
      </c>
      <c r="AC82" s="2">
        <v>160</v>
      </c>
      <c r="AD82" s="2" t="s">
        <v>189</v>
      </c>
    </row>
    <row r="83" spans="1:30" x14ac:dyDescent="0.2">
      <c r="A83" s="2">
        <v>3001088438</v>
      </c>
      <c r="B83" s="3">
        <v>40883</v>
      </c>
      <c r="C83" s="3">
        <v>41045</v>
      </c>
      <c r="D83" s="2">
        <v>715</v>
      </c>
      <c r="E83" s="2">
        <v>0.18</v>
      </c>
      <c r="F83" s="2">
        <v>137</v>
      </c>
      <c r="G83" s="2">
        <v>8.6999999999999993</v>
      </c>
      <c r="H83" s="2">
        <v>2.6</v>
      </c>
      <c r="I83" s="2">
        <v>1.8</v>
      </c>
      <c r="J83" s="2" t="s">
        <v>37</v>
      </c>
      <c r="K83" s="2" t="s">
        <v>40</v>
      </c>
      <c r="L83" s="2" t="s">
        <v>39</v>
      </c>
      <c r="O83" s="2" t="s">
        <v>190</v>
      </c>
      <c r="P83" s="2" t="s">
        <v>152</v>
      </c>
      <c r="Q83" s="2" t="s">
        <v>152</v>
      </c>
      <c r="S83" s="2" t="s">
        <v>37</v>
      </c>
      <c r="T83" s="2" t="s">
        <v>35</v>
      </c>
      <c r="U83" s="2" t="s">
        <v>35</v>
      </c>
      <c r="V83" s="2" t="s">
        <v>61</v>
      </c>
      <c r="W83" s="2">
        <v>5.89</v>
      </c>
      <c r="X83" s="2" t="s">
        <v>35</v>
      </c>
      <c r="Y83" s="2" t="s">
        <v>31</v>
      </c>
      <c r="Z83" s="2" t="s">
        <v>36</v>
      </c>
      <c r="AA83" s="3">
        <v>41099</v>
      </c>
      <c r="AB83" s="2">
        <v>53</v>
      </c>
      <c r="AC83" s="2">
        <v>54</v>
      </c>
      <c r="AD83" s="2" t="s">
        <v>191</v>
      </c>
    </row>
    <row r="84" spans="1:30" x14ac:dyDescent="0.2">
      <c r="A84" s="2">
        <v>3001103940</v>
      </c>
      <c r="B84" s="3">
        <v>40912</v>
      </c>
      <c r="C84" s="3">
        <v>41052</v>
      </c>
      <c r="D84" s="2">
        <v>933</v>
      </c>
      <c r="E84" s="2">
        <v>0.24</v>
      </c>
      <c r="F84" s="2">
        <v>142</v>
      </c>
      <c r="G84" s="2">
        <v>13.5</v>
      </c>
      <c r="H84" s="2">
        <v>3.3</v>
      </c>
      <c r="I84" s="2">
        <v>1.2</v>
      </c>
      <c r="J84" s="2" t="s">
        <v>37</v>
      </c>
      <c r="K84" s="2" t="s">
        <v>40</v>
      </c>
      <c r="L84" s="2" t="s">
        <v>46</v>
      </c>
      <c r="O84" s="2" t="s">
        <v>48</v>
      </c>
      <c r="P84" s="2" t="s">
        <v>118</v>
      </c>
      <c r="Q84" s="2" t="s">
        <v>62</v>
      </c>
      <c r="S84" s="2" t="s">
        <v>37</v>
      </c>
      <c r="T84" s="2" t="s">
        <v>35</v>
      </c>
      <c r="U84" s="2" t="s">
        <v>35</v>
      </c>
      <c r="V84" s="3">
        <v>40963</v>
      </c>
      <c r="W84" s="2">
        <v>5.4</v>
      </c>
      <c r="X84" s="2" t="s">
        <v>35</v>
      </c>
      <c r="Y84" s="2" t="s">
        <v>31</v>
      </c>
      <c r="Z84" s="2" t="s">
        <v>36</v>
      </c>
      <c r="AA84" s="3">
        <v>41228</v>
      </c>
      <c r="AB84" s="2">
        <v>176</v>
      </c>
      <c r="AC84" s="2">
        <v>176</v>
      </c>
    </row>
    <row r="85" spans="1:30" x14ac:dyDescent="0.2">
      <c r="A85" s="2">
        <v>3001029229</v>
      </c>
      <c r="B85" s="3">
        <v>40834</v>
      </c>
      <c r="C85" s="3">
        <v>41079</v>
      </c>
      <c r="D85" s="2">
        <v>614</v>
      </c>
      <c r="E85" s="2">
        <v>0.12</v>
      </c>
      <c r="F85" s="2">
        <v>138</v>
      </c>
      <c r="G85" s="2">
        <v>1.6</v>
      </c>
      <c r="H85" s="2">
        <v>4.4000000000000004</v>
      </c>
      <c r="I85" s="2">
        <v>1</v>
      </c>
      <c r="J85" s="2" t="s">
        <v>37</v>
      </c>
      <c r="K85" s="2" t="s">
        <v>35</v>
      </c>
      <c r="L85" s="2" t="s">
        <v>35</v>
      </c>
      <c r="O85" s="2" t="s">
        <v>52</v>
      </c>
      <c r="P85" s="2" t="s">
        <v>196</v>
      </c>
      <c r="Q85" s="2" t="s">
        <v>52</v>
      </c>
      <c r="S85" s="2" t="s">
        <v>37</v>
      </c>
      <c r="T85" s="2" t="s">
        <v>35</v>
      </c>
      <c r="U85" s="2" t="s">
        <v>35</v>
      </c>
      <c r="V85" s="2" t="s">
        <v>61</v>
      </c>
      <c r="W85" s="2">
        <v>7.2</v>
      </c>
      <c r="X85" s="2" t="s">
        <v>35</v>
      </c>
      <c r="Y85" s="2" t="s">
        <v>31</v>
      </c>
      <c r="Z85" s="2" t="s">
        <v>36</v>
      </c>
      <c r="AA85" s="3">
        <v>41357</v>
      </c>
      <c r="AB85" s="2">
        <v>274</v>
      </c>
      <c r="AC85" s="2">
        <v>278</v>
      </c>
    </row>
    <row r="86" spans="1:30" x14ac:dyDescent="0.2">
      <c r="A86" s="2">
        <v>3001166064</v>
      </c>
      <c r="B86" s="3">
        <v>40962</v>
      </c>
      <c r="C86" s="3">
        <v>41130</v>
      </c>
      <c r="D86" s="2">
        <v>388</v>
      </c>
      <c r="E86" s="2">
        <v>0.18</v>
      </c>
      <c r="F86" s="2">
        <v>138</v>
      </c>
      <c r="G86" s="2">
        <v>21.9</v>
      </c>
      <c r="H86" s="2">
        <v>5</v>
      </c>
      <c r="I86" s="2">
        <v>1.2</v>
      </c>
      <c r="J86" s="2" t="s">
        <v>37</v>
      </c>
      <c r="K86" s="2" t="s">
        <v>35</v>
      </c>
      <c r="L86" s="2" t="s">
        <v>35</v>
      </c>
      <c r="O86" s="2" t="s">
        <v>129</v>
      </c>
      <c r="P86" s="2" t="s">
        <v>129</v>
      </c>
      <c r="Q86" s="2" t="s">
        <v>146</v>
      </c>
      <c r="S86" s="2" t="s">
        <v>37</v>
      </c>
      <c r="T86" s="2" t="s">
        <v>40</v>
      </c>
      <c r="U86" s="2" t="s">
        <v>46</v>
      </c>
      <c r="V86" s="2" t="s">
        <v>197</v>
      </c>
      <c r="W86" s="2">
        <v>7.1849999999999996</v>
      </c>
      <c r="X86" s="2" t="s">
        <v>35</v>
      </c>
      <c r="Y86" s="2" t="s">
        <v>31</v>
      </c>
      <c r="Z86" s="2" t="s">
        <v>36</v>
      </c>
      <c r="AA86" s="3">
        <v>41137</v>
      </c>
      <c r="AB86" s="2">
        <v>6</v>
      </c>
      <c r="AC86" s="2">
        <v>7</v>
      </c>
      <c r="AD86" s="2" t="s">
        <v>198</v>
      </c>
    </row>
    <row r="87" spans="1:30" x14ac:dyDescent="0.2">
      <c r="A87" s="2">
        <v>3001139690</v>
      </c>
      <c r="B87" s="3">
        <v>41029</v>
      </c>
      <c r="C87" s="3">
        <v>41170</v>
      </c>
      <c r="D87" s="2">
        <v>1010</v>
      </c>
      <c r="E87" s="2">
        <v>0.23</v>
      </c>
      <c r="F87" s="2">
        <v>142</v>
      </c>
      <c r="G87" s="2">
        <v>8.8000000000000007</v>
      </c>
      <c r="H87" s="2">
        <v>4</v>
      </c>
      <c r="I87" s="2">
        <v>1.8</v>
      </c>
      <c r="J87" s="2" t="s">
        <v>37</v>
      </c>
      <c r="K87" s="2" t="s">
        <v>40</v>
      </c>
      <c r="L87" s="2" t="s">
        <v>39</v>
      </c>
      <c r="O87" s="2" t="s">
        <v>56</v>
      </c>
      <c r="P87" s="2" t="s">
        <v>199</v>
      </c>
      <c r="Q87" s="2" t="s">
        <v>190</v>
      </c>
      <c r="S87" s="2" t="s">
        <v>37</v>
      </c>
      <c r="T87" s="2" t="s">
        <v>35</v>
      </c>
      <c r="U87" s="2" t="s">
        <v>35</v>
      </c>
      <c r="V87" s="3">
        <v>41121</v>
      </c>
      <c r="W87" s="2">
        <v>6</v>
      </c>
      <c r="X87" s="2" t="s">
        <v>200</v>
      </c>
      <c r="Y87" s="2" t="s">
        <v>70</v>
      </c>
      <c r="Z87" s="2" t="s">
        <v>201</v>
      </c>
      <c r="AA87" s="3">
        <v>41227</v>
      </c>
      <c r="AB87" s="2">
        <v>56</v>
      </c>
      <c r="AC87" s="2">
        <v>57</v>
      </c>
      <c r="AD87" s="2" t="s">
        <v>202</v>
      </c>
    </row>
    <row r="88" spans="1:30" x14ac:dyDescent="0.2">
      <c r="A88" s="2">
        <v>3001226738</v>
      </c>
      <c r="B88" s="3">
        <v>41042</v>
      </c>
      <c r="C88" s="3">
        <v>41187</v>
      </c>
      <c r="D88" s="2">
        <v>612</v>
      </c>
      <c r="E88" s="2">
        <v>0.23</v>
      </c>
      <c r="F88" s="2">
        <v>137</v>
      </c>
      <c r="G88" s="2">
        <v>8.5</v>
      </c>
      <c r="H88" s="2">
        <v>3</v>
      </c>
      <c r="I88" s="2">
        <v>1.2</v>
      </c>
      <c r="J88" s="2" t="s">
        <v>37</v>
      </c>
      <c r="K88" s="2" t="s">
        <v>40</v>
      </c>
      <c r="L88" s="2" t="s">
        <v>46</v>
      </c>
      <c r="O88" s="2" t="s">
        <v>110</v>
      </c>
      <c r="P88" s="2" t="s">
        <v>118</v>
      </c>
      <c r="Q88" s="2" t="s">
        <v>64</v>
      </c>
      <c r="S88" s="2" t="s">
        <v>37</v>
      </c>
      <c r="T88" s="2" t="s">
        <v>35</v>
      </c>
      <c r="U88" s="2" t="s">
        <v>35</v>
      </c>
      <c r="V88" s="2" t="s">
        <v>203</v>
      </c>
      <c r="W88" s="2">
        <v>5.2</v>
      </c>
      <c r="X88" s="2" t="s">
        <v>184</v>
      </c>
      <c r="Y88" s="2" t="s">
        <v>70</v>
      </c>
      <c r="Z88" s="2" t="s">
        <v>201</v>
      </c>
      <c r="AA88" s="3">
        <v>41296</v>
      </c>
      <c r="AB88" s="2">
        <v>108</v>
      </c>
      <c r="AC88" s="2">
        <v>109</v>
      </c>
    </row>
    <row r="89" spans="1:30" x14ac:dyDescent="0.2">
      <c r="A89" s="2">
        <v>3001264469</v>
      </c>
      <c r="B89" s="3">
        <v>40977</v>
      </c>
      <c r="C89" s="3">
        <v>41324</v>
      </c>
      <c r="D89" s="2">
        <v>621</v>
      </c>
      <c r="E89" s="2">
        <v>0.16</v>
      </c>
      <c r="F89" s="2">
        <v>142</v>
      </c>
      <c r="G89" s="2">
        <v>1.5</v>
      </c>
      <c r="H89" s="2">
        <v>4.2</v>
      </c>
      <c r="I89" s="2">
        <v>1.3</v>
      </c>
      <c r="J89" s="2" t="s">
        <v>37</v>
      </c>
      <c r="K89" s="2" t="s">
        <v>35</v>
      </c>
      <c r="L89" s="2" t="s">
        <v>35</v>
      </c>
      <c r="O89" s="2" t="s">
        <v>147</v>
      </c>
      <c r="P89" s="2" t="s">
        <v>118</v>
      </c>
      <c r="Q89" s="2" t="s">
        <v>58</v>
      </c>
      <c r="S89" s="2" t="s">
        <v>37</v>
      </c>
      <c r="T89" s="2" t="s">
        <v>35</v>
      </c>
      <c r="U89" s="2" t="s">
        <v>35</v>
      </c>
      <c r="V89" s="3">
        <v>41047</v>
      </c>
      <c r="W89" s="2">
        <v>7.5</v>
      </c>
      <c r="X89" s="2" t="s">
        <v>204</v>
      </c>
      <c r="Y89" s="2" t="s">
        <v>70</v>
      </c>
      <c r="Z89" s="2" t="s">
        <v>205</v>
      </c>
      <c r="AA89" s="3">
        <v>41452</v>
      </c>
      <c r="AB89" s="2">
        <v>117</v>
      </c>
      <c r="AC89" s="2">
        <v>128</v>
      </c>
    </row>
    <row r="90" spans="1:30" x14ac:dyDescent="0.2">
      <c r="A90" s="2">
        <v>3001230667</v>
      </c>
      <c r="B90" s="3">
        <v>41173</v>
      </c>
      <c r="C90" s="3">
        <v>41330</v>
      </c>
      <c r="D90" s="2">
        <v>1153</v>
      </c>
      <c r="E90" s="2">
        <v>0.06</v>
      </c>
      <c r="F90" s="2">
        <v>138</v>
      </c>
      <c r="G90" s="2">
        <v>16.899999999999999</v>
      </c>
      <c r="H90" s="2">
        <v>3.5</v>
      </c>
      <c r="I90" s="2">
        <v>1</v>
      </c>
      <c r="J90" s="2" t="s">
        <v>37</v>
      </c>
      <c r="K90" s="2" t="s">
        <v>35</v>
      </c>
      <c r="L90" s="2" t="s">
        <v>35</v>
      </c>
      <c r="O90" s="2" t="s">
        <v>48</v>
      </c>
      <c r="P90" s="2" t="s">
        <v>68</v>
      </c>
      <c r="Q90" s="2" t="s">
        <v>67</v>
      </c>
      <c r="S90" s="2" t="s">
        <v>37</v>
      </c>
      <c r="T90" s="2" t="s">
        <v>40</v>
      </c>
      <c r="U90" s="2" t="s">
        <v>39</v>
      </c>
      <c r="V90" s="3">
        <v>41229</v>
      </c>
      <c r="W90" s="2">
        <v>5.77</v>
      </c>
      <c r="X90" s="2" t="s">
        <v>35</v>
      </c>
      <c r="Y90" s="2" t="s">
        <v>31</v>
      </c>
      <c r="Z90" s="2" t="s">
        <v>36</v>
      </c>
      <c r="AA90" s="3">
        <v>41590</v>
      </c>
      <c r="AB90" s="2">
        <v>260</v>
      </c>
      <c r="AC90" s="2">
        <v>260</v>
      </c>
    </row>
    <row r="91" spans="1:30" x14ac:dyDescent="0.2">
      <c r="A91" s="2">
        <v>3000642753</v>
      </c>
      <c r="B91" s="3">
        <v>40104</v>
      </c>
      <c r="C91" s="3">
        <v>40353</v>
      </c>
      <c r="D91" s="2">
        <v>126</v>
      </c>
      <c r="E91" s="2">
        <v>0.18</v>
      </c>
      <c r="F91" s="2">
        <v>135</v>
      </c>
      <c r="G91" s="2">
        <v>14.9</v>
      </c>
      <c r="H91" s="2">
        <v>2.8</v>
      </c>
      <c r="I91" s="2">
        <v>1.1000000000000001</v>
      </c>
      <c r="J91" s="2" t="s">
        <v>37</v>
      </c>
      <c r="K91" s="2" t="s">
        <v>35</v>
      </c>
      <c r="L91" s="2" t="s">
        <v>35</v>
      </c>
      <c r="O91" s="2" t="s">
        <v>34</v>
      </c>
      <c r="P91" s="2" t="s">
        <v>125</v>
      </c>
      <c r="Q91" s="2" t="s">
        <v>146</v>
      </c>
      <c r="S91" s="2" t="s">
        <v>37</v>
      </c>
      <c r="T91" s="2" t="s">
        <v>35</v>
      </c>
      <c r="U91" s="2" t="s">
        <v>35</v>
      </c>
      <c r="V91" s="3">
        <v>40161</v>
      </c>
      <c r="W91" s="2">
        <v>7</v>
      </c>
      <c r="X91" s="2" t="s">
        <v>35</v>
      </c>
      <c r="Y91" s="2" t="s">
        <v>31</v>
      </c>
      <c r="Z91" s="2" t="s">
        <v>36</v>
      </c>
      <c r="AA91" s="3">
        <v>40413</v>
      </c>
      <c r="AB91" s="2">
        <v>47</v>
      </c>
      <c r="AC91" s="2">
        <v>60</v>
      </c>
      <c r="AD91" s="2" t="s">
        <v>207</v>
      </c>
    </row>
    <row r="92" spans="1:30" x14ac:dyDescent="0.2">
      <c r="A92" s="2">
        <v>3001388700</v>
      </c>
      <c r="B92" s="3">
        <v>41374</v>
      </c>
      <c r="C92" s="3">
        <v>41543</v>
      </c>
      <c r="D92" s="2">
        <v>484</v>
      </c>
      <c r="E92" s="2">
        <v>0.11</v>
      </c>
      <c r="F92" s="2">
        <v>137</v>
      </c>
      <c r="G92" s="2">
        <v>2.2000000000000002</v>
      </c>
      <c r="H92" s="2">
        <v>3.3</v>
      </c>
      <c r="I92" s="2">
        <v>1.1000000000000001</v>
      </c>
      <c r="J92" s="2" t="s">
        <v>37</v>
      </c>
      <c r="K92" s="2" t="s">
        <v>35</v>
      </c>
      <c r="L92" s="2" t="s">
        <v>35</v>
      </c>
      <c r="O92" s="2" t="s">
        <v>75</v>
      </c>
      <c r="P92" s="2" t="s">
        <v>68</v>
      </c>
      <c r="Q92" s="2" t="s">
        <v>64</v>
      </c>
      <c r="S92" s="2" t="s">
        <v>37</v>
      </c>
      <c r="T92" s="2" t="s">
        <v>35</v>
      </c>
      <c r="U92" s="2" t="s">
        <v>59</v>
      </c>
      <c r="V92" s="3">
        <v>41410</v>
      </c>
      <c r="W92" s="2">
        <v>6.1</v>
      </c>
      <c r="X92" s="2" t="s">
        <v>210</v>
      </c>
      <c r="Y92" s="2" t="s">
        <v>70</v>
      </c>
      <c r="Z92" s="2" t="s">
        <v>211</v>
      </c>
      <c r="AA92" s="3">
        <v>41624</v>
      </c>
      <c r="AB92" s="2">
        <v>81</v>
      </c>
      <c r="AC92" s="2">
        <v>81</v>
      </c>
    </row>
    <row r="93" spans="1:30" x14ac:dyDescent="0.2">
      <c r="A93" s="2">
        <v>3001370495</v>
      </c>
      <c r="B93" s="3">
        <v>41302</v>
      </c>
      <c r="C93" s="3">
        <v>41409</v>
      </c>
      <c r="D93" s="2">
        <v>176</v>
      </c>
      <c r="E93" s="2">
        <v>0.3</v>
      </c>
      <c r="F93" s="2">
        <v>134</v>
      </c>
      <c r="G93" s="2">
        <v>39.799999999999997</v>
      </c>
      <c r="H93" s="2">
        <v>2.9</v>
      </c>
      <c r="I93" s="2">
        <v>1.6</v>
      </c>
      <c r="J93" s="2" t="s">
        <v>37</v>
      </c>
      <c r="K93" s="2" t="s">
        <v>35</v>
      </c>
      <c r="L93" s="2" t="s">
        <v>213</v>
      </c>
      <c r="O93" s="2" t="s">
        <v>123</v>
      </c>
      <c r="P93" s="2" t="s">
        <v>212</v>
      </c>
      <c r="Q93" s="2" t="s">
        <v>138</v>
      </c>
      <c r="S93" s="2" t="s">
        <v>37</v>
      </c>
      <c r="T93" s="2" t="s">
        <v>35</v>
      </c>
      <c r="U93" s="2" t="s">
        <v>39</v>
      </c>
      <c r="V93" s="3">
        <v>41355</v>
      </c>
      <c r="W93" s="2">
        <v>5.0999999999999996</v>
      </c>
      <c r="X93" s="2" t="s">
        <v>35</v>
      </c>
      <c r="Y93" s="2" t="s">
        <v>31</v>
      </c>
      <c r="Z93" s="2" t="s">
        <v>36</v>
      </c>
      <c r="AA93" s="3">
        <v>41653</v>
      </c>
      <c r="AB93" s="2">
        <v>244</v>
      </c>
      <c r="AC93" s="2">
        <v>244</v>
      </c>
    </row>
    <row r="94" spans="1:30" x14ac:dyDescent="0.2">
      <c r="A94" s="2">
        <v>3000850387</v>
      </c>
      <c r="B94" s="3">
        <v>40475</v>
      </c>
      <c r="C94" s="3">
        <v>41912</v>
      </c>
      <c r="D94" s="2">
        <v>1332</v>
      </c>
      <c r="E94" s="2">
        <v>0.27</v>
      </c>
      <c r="F94" s="2">
        <v>141</v>
      </c>
      <c r="G94" s="2">
        <v>12.1</v>
      </c>
      <c r="H94" s="2">
        <v>4</v>
      </c>
      <c r="I94" s="2">
        <v>1</v>
      </c>
      <c r="J94" s="2" t="s">
        <v>37</v>
      </c>
      <c r="K94" s="2" t="s">
        <v>40</v>
      </c>
      <c r="L94" s="2" t="s">
        <v>46</v>
      </c>
      <c r="O94" s="2" t="s">
        <v>53</v>
      </c>
      <c r="P94" s="2" t="s">
        <v>214</v>
      </c>
      <c r="Q94" s="2" t="s">
        <v>138</v>
      </c>
      <c r="S94" s="2" t="s">
        <v>37</v>
      </c>
      <c r="T94" s="2" t="s">
        <v>35</v>
      </c>
      <c r="U94" s="2" t="s">
        <v>35</v>
      </c>
      <c r="V94" s="3">
        <v>40511</v>
      </c>
      <c r="W94" s="2">
        <v>15.8</v>
      </c>
      <c r="X94" s="2" t="s">
        <v>35</v>
      </c>
      <c r="Y94" s="2" t="s">
        <v>31</v>
      </c>
      <c r="Z94" s="2" t="s">
        <v>36</v>
      </c>
      <c r="AA94" s="3">
        <v>41941</v>
      </c>
      <c r="AB94" s="2">
        <v>29</v>
      </c>
      <c r="AC94" s="2">
        <v>29</v>
      </c>
    </row>
    <row r="95" spans="1:30" x14ac:dyDescent="0.2">
      <c r="A95" s="2">
        <v>3001534046</v>
      </c>
      <c r="B95" s="3">
        <v>41197</v>
      </c>
      <c r="C95" s="3">
        <v>41736</v>
      </c>
      <c r="D95" s="2">
        <v>171</v>
      </c>
      <c r="E95" s="2">
        <v>0.36</v>
      </c>
      <c r="F95" s="2">
        <v>140</v>
      </c>
      <c r="G95" s="2">
        <v>18.899999999999999</v>
      </c>
      <c r="H95" s="2">
        <v>2.4</v>
      </c>
      <c r="I95" s="2">
        <v>2.1</v>
      </c>
      <c r="J95" s="2" t="s">
        <v>37</v>
      </c>
      <c r="K95" s="2" t="s">
        <v>40</v>
      </c>
      <c r="L95" s="2" t="s">
        <v>46</v>
      </c>
      <c r="O95" s="2" t="s">
        <v>190</v>
      </c>
      <c r="P95" s="2" t="s">
        <v>215</v>
      </c>
      <c r="Q95" s="2" t="s">
        <v>168</v>
      </c>
      <c r="S95" s="2" t="s">
        <v>37</v>
      </c>
      <c r="T95" s="2" t="s">
        <v>35</v>
      </c>
      <c r="U95" s="2" t="s">
        <v>39</v>
      </c>
      <c r="V95" s="2" t="s">
        <v>134</v>
      </c>
      <c r="W95" s="2">
        <v>7.9</v>
      </c>
      <c r="X95" s="2" t="s">
        <v>35</v>
      </c>
      <c r="Y95" s="2" t="s">
        <v>31</v>
      </c>
      <c r="Z95" s="2" t="s">
        <v>36</v>
      </c>
      <c r="AA95" s="3">
        <v>41788</v>
      </c>
      <c r="AB95" s="2">
        <v>52</v>
      </c>
      <c r="AC95" s="2">
        <v>52</v>
      </c>
    </row>
    <row r="96" spans="1:30" x14ac:dyDescent="0.2">
      <c r="A96" s="2">
        <v>3001527557</v>
      </c>
      <c r="B96" s="3">
        <v>41485</v>
      </c>
      <c r="C96" s="3">
        <v>41704</v>
      </c>
      <c r="D96" s="2">
        <v>334</v>
      </c>
      <c r="E96" s="2">
        <v>0.19</v>
      </c>
      <c r="F96" s="2">
        <v>127</v>
      </c>
      <c r="G96" s="2">
        <v>37.799999999999997</v>
      </c>
      <c r="H96" s="2">
        <v>2.6</v>
      </c>
      <c r="I96" s="2">
        <v>2.9</v>
      </c>
      <c r="J96" s="2" t="s">
        <v>37</v>
      </c>
      <c r="K96" s="2" t="s">
        <v>35</v>
      </c>
      <c r="L96" s="2" t="s">
        <v>39</v>
      </c>
      <c r="O96" s="2" t="s">
        <v>87</v>
      </c>
      <c r="P96" s="2" t="s">
        <v>217</v>
      </c>
      <c r="Q96" s="2" t="s">
        <v>119</v>
      </c>
      <c r="S96" s="2" t="s">
        <v>37</v>
      </c>
      <c r="T96" s="2" t="s">
        <v>35</v>
      </c>
      <c r="U96" s="2" t="s">
        <v>59</v>
      </c>
      <c r="V96" s="2" t="s">
        <v>216</v>
      </c>
      <c r="W96" s="2">
        <v>6.75</v>
      </c>
      <c r="X96" s="2" t="s">
        <v>35</v>
      </c>
      <c r="Y96" s="2" t="s">
        <v>31</v>
      </c>
      <c r="Z96" s="2" t="s">
        <v>36</v>
      </c>
      <c r="AA96" s="3">
        <v>41754</v>
      </c>
      <c r="AB96" s="2">
        <v>50</v>
      </c>
      <c r="AC96" s="2">
        <v>50</v>
      </c>
    </row>
    <row r="97" spans="1:30" x14ac:dyDescent="0.2">
      <c r="A97" s="2">
        <v>8351515</v>
      </c>
      <c r="B97" s="3">
        <v>35997</v>
      </c>
      <c r="C97" s="3">
        <v>41745</v>
      </c>
      <c r="D97" s="2">
        <v>129</v>
      </c>
      <c r="E97" s="2">
        <v>0.56999999999999995</v>
      </c>
      <c r="F97" s="2">
        <v>136</v>
      </c>
      <c r="G97" s="2">
        <v>1.6</v>
      </c>
      <c r="H97" s="2">
        <v>3.4</v>
      </c>
      <c r="I97" s="2">
        <v>1.3</v>
      </c>
      <c r="J97" s="2" t="s">
        <v>37</v>
      </c>
      <c r="K97" s="2" t="s">
        <v>40</v>
      </c>
      <c r="L97" s="2" t="s">
        <v>46</v>
      </c>
      <c r="O97" s="2" t="s">
        <v>71</v>
      </c>
      <c r="P97" s="2" t="s">
        <v>64</v>
      </c>
      <c r="Q97" s="2" t="s">
        <v>71</v>
      </c>
      <c r="S97" s="2" t="s">
        <v>37</v>
      </c>
      <c r="T97" s="2" t="s">
        <v>40</v>
      </c>
      <c r="U97" s="2" t="s">
        <v>46</v>
      </c>
      <c r="V97" s="2" t="s">
        <v>161</v>
      </c>
      <c r="W97" s="2">
        <v>87.9</v>
      </c>
      <c r="X97" s="2" t="s">
        <v>35</v>
      </c>
      <c r="Y97" s="2" t="s">
        <v>31</v>
      </c>
      <c r="Z97" s="2" t="s">
        <v>36</v>
      </c>
      <c r="AA97" s="3">
        <v>41916</v>
      </c>
      <c r="AB97" s="2">
        <v>171</v>
      </c>
      <c r="AC97" s="2">
        <v>171</v>
      </c>
    </row>
    <row r="98" spans="1:30" x14ac:dyDescent="0.2">
      <c r="A98" s="2">
        <v>3001547144</v>
      </c>
      <c r="B98" s="3">
        <v>41661</v>
      </c>
      <c r="C98" s="3">
        <v>41789</v>
      </c>
      <c r="D98" s="2">
        <v>787</v>
      </c>
      <c r="E98" s="2">
        <v>0.19</v>
      </c>
      <c r="F98" s="2">
        <v>131</v>
      </c>
      <c r="G98" s="2">
        <v>1.7</v>
      </c>
      <c r="H98" s="2">
        <v>2.9</v>
      </c>
      <c r="I98" s="2">
        <v>1.4</v>
      </c>
      <c r="J98" s="2" t="s">
        <v>37</v>
      </c>
      <c r="K98" s="2" t="s">
        <v>40</v>
      </c>
      <c r="L98" s="2" t="s">
        <v>35</v>
      </c>
      <c r="O98" s="2" t="s">
        <v>123</v>
      </c>
      <c r="P98" s="2" t="s">
        <v>217</v>
      </c>
      <c r="Q98" s="2" t="s">
        <v>69</v>
      </c>
      <c r="S98" s="2" t="s">
        <v>37</v>
      </c>
      <c r="T98" s="2" t="s">
        <v>35</v>
      </c>
      <c r="U98" s="2" t="s">
        <v>35</v>
      </c>
      <c r="V98" s="3">
        <v>41733</v>
      </c>
      <c r="W98" s="2">
        <v>5.65</v>
      </c>
      <c r="X98" s="2" t="s">
        <v>35</v>
      </c>
      <c r="Y98" s="2" t="s">
        <v>31</v>
      </c>
      <c r="Z98" s="2" t="s">
        <v>36</v>
      </c>
      <c r="AA98" s="3">
        <v>41926</v>
      </c>
      <c r="AB98" s="2">
        <v>137</v>
      </c>
      <c r="AC98" s="2">
        <v>137</v>
      </c>
    </row>
    <row r="99" spans="1:30" x14ac:dyDescent="0.2">
      <c r="A99" s="2">
        <v>3001370017</v>
      </c>
      <c r="B99" s="3">
        <v>41235</v>
      </c>
      <c r="C99" s="3">
        <v>41449</v>
      </c>
      <c r="D99" s="2">
        <v>323</v>
      </c>
      <c r="E99" s="2">
        <v>0.12</v>
      </c>
      <c r="F99" s="2">
        <v>120</v>
      </c>
      <c r="G99" s="2">
        <v>34</v>
      </c>
      <c r="H99" s="2">
        <v>2.9</v>
      </c>
      <c r="I99" s="2">
        <v>3.4</v>
      </c>
      <c r="J99" s="2" t="s">
        <v>37</v>
      </c>
      <c r="K99" s="2" t="s">
        <v>35</v>
      </c>
      <c r="L99" s="2" t="s">
        <v>35</v>
      </c>
      <c r="O99" s="2" t="s">
        <v>48</v>
      </c>
      <c r="P99" s="2" t="s">
        <v>218</v>
      </c>
      <c r="Q99" s="2" t="s">
        <v>219</v>
      </c>
      <c r="S99" s="2" t="s">
        <v>37</v>
      </c>
      <c r="T99" s="2" t="s">
        <v>35</v>
      </c>
      <c r="U99" s="2" t="s">
        <v>35</v>
      </c>
      <c r="V99" s="3">
        <v>41292</v>
      </c>
      <c r="W99" s="2">
        <v>6.69</v>
      </c>
      <c r="X99" s="2" t="s">
        <v>35</v>
      </c>
      <c r="Y99" s="2" t="s">
        <v>31</v>
      </c>
      <c r="Z99" s="2" t="s">
        <v>36</v>
      </c>
      <c r="AA99" s="3">
        <v>41645</v>
      </c>
      <c r="AB99" s="2">
        <v>196</v>
      </c>
      <c r="AC99" s="2">
        <v>196</v>
      </c>
      <c r="AD99" s="2" t="s">
        <v>220</v>
      </c>
    </row>
    <row r="100" spans="1:30" x14ac:dyDescent="0.2">
      <c r="A100" s="2">
        <v>3001554171</v>
      </c>
      <c r="B100" s="3">
        <v>41617</v>
      </c>
      <c r="C100" s="3">
        <v>41768</v>
      </c>
      <c r="D100" s="2">
        <v>509</v>
      </c>
      <c r="E100" s="2">
        <v>0.08</v>
      </c>
      <c r="F100" s="2">
        <v>136</v>
      </c>
      <c r="G100" s="2">
        <v>10.199999999999999</v>
      </c>
      <c r="H100" s="2">
        <v>3</v>
      </c>
      <c r="I100" s="2">
        <v>1.2</v>
      </c>
      <c r="J100" s="2" t="s">
        <v>37</v>
      </c>
      <c r="K100" s="2" t="s">
        <v>40</v>
      </c>
      <c r="L100" s="2" t="s">
        <v>46</v>
      </c>
      <c r="O100" s="2" t="s">
        <v>110</v>
      </c>
      <c r="P100" s="2" t="s">
        <v>221</v>
      </c>
      <c r="Q100" s="2" t="s">
        <v>71</v>
      </c>
      <c r="S100" s="2" t="s">
        <v>37</v>
      </c>
      <c r="T100" s="2" t="s">
        <v>35</v>
      </c>
      <c r="U100" s="2" t="s">
        <v>46</v>
      </c>
      <c r="V100" s="2" t="s">
        <v>61</v>
      </c>
      <c r="W100" s="2">
        <v>6.75</v>
      </c>
      <c r="X100" s="2" t="s">
        <v>35</v>
      </c>
      <c r="Y100" s="2" t="s">
        <v>31</v>
      </c>
      <c r="Z100" s="2" t="s">
        <v>36</v>
      </c>
      <c r="AA100" s="3">
        <v>41863</v>
      </c>
      <c r="AB100" s="2">
        <v>95</v>
      </c>
      <c r="AC100" s="2">
        <v>95</v>
      </c>
      <c r="AD100" s="2" t="s">
        <v>222</v>
      </c>
    </row>
    <row r="101" spans="1:30" x14ac:dyDescent="0.2">
      <c r="A101" s="2">
        <v>9138956</v>
      </c>
      <c r="B101" s="3">
        <v>37725</v>
      </c>
      <c r="C101" s="3">
        <v>39577</v>
      </c>
      <c r="D101" s="2" t="s">
        <v>35</v>
      </c>
      <c r="E101" s="2">
        <v>0.3</v>
      </c>
      <c r="F101" s="2">
        <v>146</v>
      </c>
      <c r="G101" s="2">
        <v>2.8</v>
      </c>
      <c r="H101" s="2">
        <v>4.4000000000000004</v>
      </c>
      <c r="I101" s="2">
        <v>1.1000000000000001</v>
      </c>
      <c r="J101" s="2" t="s">
        <v>37</v>
      </c>
      <c r="K101" s="2" t="s">
        <v>35</v>
      </c>
      <c r="L101" s="2" t="s">
        <v>35</v>
      </c>
      <c r="O101" s="2" t="s">
        <v>110</v>
      </c>
      <c r="P101" s="2" t="s">
        <v>110</v>
      </c>
      <c r="S101" s="2" t="s">
        <v>37</v>
      </c>
      <c r="T101" s="2" t="s">
        <v>35</v>
      </c>
      <c r="U101" s="2" t="s">
        <v>35</v>
      </c>
      <c r="V101" s="2" t="s">
        <v>223</v>
      </c>
      <c r="W101" s="2">
        <v>17.7</v>
      </c>
      <c r="X101" s="2" t="s">
        <v>35</v>
      </c>
      <c r="Y101" s="2" t="s">
        <v>31</v>
      </c>
      <c r="Z101" s="2" t="s">
        <v>36</v>
      </c>
      <c r="AA101" s="3">
        <v>39580</v>
      </c>
      <c r="AB101" s="2">
        <v>3</v>
      </c>
      <c r="AC101" s="2">
        <v>3</v>
      </c>
    </row>
    <row r="102" spans="1:30" x14ac:dyDescent="0.2">
      <c r="A102" s="2">
        <v>3000645514</v>
      </c>
      <c r="B102" s="3">
        <v>39733</v>
      </c>
      <c r="C102" s="3">
        <v>41404</v>
      </c>
      <c r="D102" s="2">
        <v>667</v>
      </c>
      <c r="E102" s="2">
        <v>0.17</v>
      </c>
      <c r="F102" s="2">
        <v>138</v>
      </c>
      <c r="G102" s="2">
        <v>5</v>
      </c>
      <c r="H102" s="2">
        <v>2.8</v>
      </c>
      <c r="I102" s="2">
        <v>1</v>
      </c>
      <c r="J102" s="2" t="s">
        <v>37</v>
      </c>
      <c r="K102" s="2" t="s">
        <v>40</v>
      </c>
      <c r="L102" s="2" t="s">
        <v>35</v>
      </c>
      <c r="O102" s="2" t="s">
        <v>110</v>
      </c>
      <c r="P102" s="2" t="s">
        <v>125</v>
      </c>
      <c r="Q102" s="2" t="s">
        <v>147</v>
      </c>
      <c r="S102" s="2" t="s">
        <v>37</v>
      </c>
      <c r="T102" s="2" t="s">
        <v>35</v>
      </c>
      <c r="U102" s="2" t="s">
        <v>39</v>
      </c>
      <c r="V102" s="2" t="s">
        <v>224</v>
      </c>
      <c r="W102" s="2">
        <v>19.600000000000001</v>
      </c>
      <c r="X102" s="2" t="s">
        <v>35</v>
      </c>
      <c r="Y102" s="2" t="s">
        <v>31</v>
      </c>
      <c r="Z102" s="2" t="s">
        <v>36</v>
      </c>
      <c r="AA102" s="3">
        <v>41434</v>
      </c>
      <c r="AB102" s="2">
        <v>30</v>
      </c>
      <c r="AC102" s="2">
        <v>30</v>
      </c>
    </row>
    <row r="103" spans="1:30" x14ac:dyDescent="0.2">
      <c r="A103" s="2">
        <v>3000823395</v>
      </c>
      <c r="B103" s="3">
        <v>39554</v>
      </c>
      <c r="C103" s="3">
        <v>40899</v>
      </c>
      <c r="D103" s="2">
        <v>603</v>
      </c>
      <c r="E103" s="2">
        <v>0.22</v>
      </c>
      <c r="F103" s="2">
        <v>135</v>
      </c>
      <c r="G103" s="2">
        <v>1.2</v>
      </c>
      <c r="H103" s="2">
        <v>2.8</v>
      </c>
      <c r="I103" s="2">
        <v>1.2</v>
      </c>
      <c r="J103" s="2" t="s">
        <v>37</v>
      </c>
      <c r="K103" s="2" t="s">
        <v>40</v>
      </c>
      <c r="L103" s="2" t="s">
        <v>46</v>
      </c>
      <c r="O103" s="2" t="s">
        <v>53</v>
      </c>
      <c r="P103" s="2" t="s">
        <v>125</v>
      </c>
      <c r="Q103" s="2" t="s">
        <v>52</v>
      </c>
      <c r="S103" s="2" t="s">
        <v>37</v>
      </c>
      <c r="T103" s="2" t="s">
        <v>40</v>
      </c>
      <c r="U103" s="2" t="s">
        <v>59</v>
      </c>
      <c r="V103" s="2" t="s">
        <v>171</v>
      </c>
      <c r="W103" s="2">
        <v>13.2</v>
      </c>
      <c r="X103" s="2" t="s">
        <v>35</v>
      </c>
      <c r="Y103" s="2" t="s">
        <v>31</v>
      </c>
      <c r="Z103" s="2" t="s">
        <v>36</v>
      </c>
      <c r="AA103" s="3">
        <v>41090</v>
      </c>
      <c r="AB103" s="2">
        <v>191</v>
      </c>
      <c r="AC103" s="2">
        <v>191</v>
      </c>
      <c r="AD103" s="2" t="s">
        <v>225</v>
      </c>
    </row>
    <row r="104" spans="1:30" x14ac:dyDescent="0.2">
      <c r="A104" s="2">
        <v>9073171</v>
      </c>
      <c r="B104" s="3">
        <v>39164</v>
      </c>
      <c r="C104" s="3">
        <v>41171</v>
      </c>
      <c r="D104" s="2">
        <v>434</v>
      </c>
      <c r="E104" s="2">
        <v>0.3</v>
      </c>
      <c r="F104" s="2">
        <v>135</v>
      </c>
      <c r="G104" s="2">
        <v>3.1</v>
      </c>
      <c r="H104" s="2">
        <v>2.9</v>
      </c>
      <c r="I104" s="2">
        <v>1.4</v>
      </c>
      <c r="J104" s="2" t="s">
        <v>37</v>
      </c>
      <c r="K104" s="2" t="s">
        <v>38</v>
      </c>
      <c r="L104" s="2" t="s">
        <v>39</v>
      </c>
      <c r="O104" s="2" t="s">
        <v>147</v>
      </c>
      <c r="P104" s="2" t="s">
        <v>118</v>
      </c>
      <c r="Q104" s="2" t="s">
        <v>71</v>
      </c>
      <c r="S104" s="2" t="s">
        <v>37</v>
      </c>
      <c r="T104" s="2" t="s">
        <v>35</v>
      </c>
      <c r="U104" s="2" t="s">
        <v>35</v>
      </c>
      <c r="V104" s="3">
        <v>39213</v>
      </c>
      <c r="W104" s="2">
        <v>17</v>
      </c>
      <c r="X104" s="2" t="s">
        <v>35</v>
      </c>
      <c r="Y104" s="2" t="s">
        <v>31</v>
      </c>
      <c r="Z104" s="2" t="s">
        <v>36</v>
      </c>
      <c r="AA104" s="3">
        <v>41446</v>
      </c>
      <c r="AB104" s="2">
        <v>274</v>
      </c>
      <c r="AC104" s="2">
        <v>275</v>
      </c>
    </row>
    <row r="105" spans="1:30" x14ac:dyDescent="0.2">
      <c r="A105" s="2">
        <v>8851430</v>
      </c>
      <c r="B105" s="3">
        <v>35490</v>
      </c>
      <c r="C105" s="3">
        <v>38196</v>
      </c>
      <c r="D105" s="2" t="s">
        <v>35</v>
      </c>
      <c r="E105" s="2">
        <v>0.4</v>
      </c>
      <c r="F105" s="2">
        <v>134</v>
      </c>
      <c r="G105" s="2">
        <v>2.2999999999999998</v>
      </c>
      <c r="H105" s="2">
        <v>2.9</v>
      </c>
      <c r="I105" s="2">
        <v>1.6</v>
      </c>
      <c r="J105" s="2" t="s">
        <v>37</v>
      </c>
      <c r="K105" s="2" t="s">
        <v>40</v>
      </c>
      <c r="L105" s="2" t="s">
        <v>46</v>
      </c>
      <c r="O105" s="2" t="s">
        <v>226</v>
      </c>
      <c r="P105" s="2" t="s">
        <v>227</v>
      </c>
      <c r="Q105" s="2" t="s">
        <v>115</v>
      </c>
      <c r="S105" s="2" t="s">
        <v>37</v>
      </c>
      <c r="T105" s="2" t="s">
        <v>40</v>
      </c>
      <c r="U105" s="2" t="s">
        <v>46</v>
      </c>
      <c r="V105" s="4">
        <v>35521</v>
      </c>
      <c r="W105" s="2">
        <v>26.9</v>
      </c>
      <c r="X105" s="2" t="s">
        <v>35</v>
      </c>
      <c r="Y105" s="2" t="s">
        <v>31</v>
      </c>
      <c r="Z105" s="2" t="s">
        <v>36</v>
      </c>
      <c r="AA105" s="3">
        <v>38364</v>
      </c>
      <c r="AB105" s="2">
        <v>167</v>
      </c>
      <c r="AC105" s="2">
        <v>168</v>
      </c>
    </row>
    <row r="106" spans="1:30" x14ac:dyDescent="0.2">
      <c r="A106" s="2">
        <v>9001311</v>
      </c>
      <c r="B106" s="3">
        <v>38844</v>
      </c>
      <c r="C106" s="3">
        <v>39672</v>
      </c>
      <c r="D106" s="2">
        <v>420</v>
      </c>
      <c r="E106" s="2" t="s">
        <v>35</v>
      </c>
      <c r="F106" s="2">
        <v>135</v>
      </c>
      <c r="G106" s="2">
        <v>0.4</v>
      </c>
      <c r="H106" s="2">
        <v>5</v>
      </c>
      <c r="I106" s="2">
        <v>1.3</v>
      </c>
      <c r="J106" s="2" t="s">
        <v>37</v>
      </c>
      <c r="K106" s="2" t="s">
        <v>35</v>
      </c>
      <c r="L106" s="2" t="s">
        <v>35</v>
      </c>
      <c r="O106" s="2" t="s">
        <v>147</v>
      </c>
      <c r="P106" s="2" t="s">
        <v>131</v>
      </c>
      <c r="Q106" s="2" t="s">
        <v>131</v>
      </c>
      <c r="S106" s="2" t="s">
        <v>37</v>
      </c>
      <c r="T106" s="2" t="s">
        <v>35</v>
      </c>
      <c r="U106" s="2" t="s">
        <v>35</v>
      </c>
      <c r="V106" s="3">
        <v>38951</v>
      </c>
      <c r="W106" s="2">
        <v>10.9</v>
      </c>
      <c r="X106" s="2" t="s">
        <v>35</v>
      </c>
      <c r="Y106" s="2" t="s">
        <v>31</v>
      </c>
      <c r="Z106" s="2" t="s">
        <v>36</v>
      </c>
      <c r="AA106" s="3">
        <v>39719</v>
      </c>
      <c r="AB106" s="2">
        <v>46</v>
      </c>
      <c r="AC106" s="2">
        <v>47</v>
      </c>
      <c r="AD106" s="2" t="s">
        <v>228</v>
      </c>
    </row>
    <row r="107" spans="1:30" x14ac:dyDescent="0.2">
      <c r="A107" s="2">
        <v>3000400642</v>
      </c>
      <c r="B107" s="3">
        <v>36497</v>
      </c>
      <c r="C107" s="3">
        <v>40028</v>
      </c>
      <c r="D107" s="2">
        <v>121</v>
      </c>
      <c r="E107" s="2">
        <v>0.4</v>
      </c>
      <c r="F107" s="2">
        <v>138</v>
      </c>
      <c r="G107" s="2">
        <v>1.6</v>
      </c>
      <c r="H107" s="2">
        <v>3.6</v>
      </c>
      <c r="I107" s="2">
        <v>1.4</v>
      </c>
      <c r="J107" s="2" t="s">
        <v>37</v>
      </c>
      <c r="K107" s="2" t="s">
        <v>35</v>
      </c>
      <c r="L107" s="2" t="s">
        <v>35</v>
      </c>
      <c r="O107" s="2" t="s">
        <v>110</v>
      </c>
      <c r="P107" s="2" t="s">
        <v>155</v>
      </c>
      <c r="Q107" s="2" t="s">
        <v>44</v>
      </c>
      <c r="S107" s="2" t="s">
        <v>37</v>
      </c>
      <c r="T107" s="2" t="s">
        <v>35</v>
      </c>
      <c r="U107" s="2" t="s">
        <v>35</v>
      </c>
      <c r="V107" s="2" t="s">
        <v>161</v>
      </c>
      <c r="W107" s="2">
        <v>36.200000000000003</v>
      </c>
      <c r="X107" s="2" t="s">
        <v>35</v>
      </c>
      <c r="Y107" s="2" t="s">
        <v>31</v>
      </c>
      <c r="Z107" s="2" t="s">
        <v>36</v>
      </c>
      <c r="AA107" s="3">
        <v>40066</v>
      </c>
      <c r="AB107" s="2">
        <v>38</v>
      </c>
      <c r="AC107" s="2">
        <v>38</v>
      </c>
    </row>
    <row r="108" spans="1:30" x14ac:dyDescent="0.2">
      <c r="A108" s="2">
        <v>3000687427</v>
      </c>
      <c r="B108" s="3">
        <v>38474</v>
      </c>
      <c r="C108" s="3">
        <v>40585</v>
      </c>
      <c r="D108" s="2">
        <v>144</v>
      </c>
      <c r="E108" s="2">
        <v>0.35</v>
      </c>
      <c r="F108" s="2">
        <v>143</v>
      </c>
      <c r="G108" s="2">
        <v>0.2</v>
      </c>
      <c r="H108" s="2">
        <v>3.5</v>
      </c>
      <c r="I108" s="2">
        <v>1.3</v>
      </c>
      <c r="J108" s="2" t="s">
        <v>37</v>
      </c>
      <c r="K108" s="2" t="s">
        <v>40</v>
      </c>
      <c r="L108" s="2" t="s">
        <v>46</v>
      </c>
      <c r="O108" s="2" t="s">
        <v>97</v>
      </c>
      <c r="P108" s="2" t="s">
        <v>125</v>
      </c>
      <c r="Q108" s="2" t="s">
        <v>126</v>
      </c>
      <c r="S108" s="2" t="s">
        <v>37</v>
      </c>
      <c r="T108" s="2" t="s">
        <v>40</v>
      </c>
      <c r="U108" s="2" t="s">
        <v>46</v>
      </c>
      <c r="V108" s="2" t="s">
        <v>112</v>
      </c>
      <c r="W108" s="2">
        <v>20.2</v>
      </c>
      <c r="X108" s="2" t="s">
        <v>35</v>
      </c>
      <c r="Y108" s="2" t="s">
        <v>31</v>
      </c>
      <c r="Z108" s="2" t="s">
        <v>36</v>
      </c>
      <c r="AA108" s="3">
        <v>40654</v>
      </c>
      <c r="AB108" s="2">
        <v>69</v>
      </c>
      <c r="AC108" s="2">
        <v>69</v>
      </c>
    </row>
    <row r="109" spans="1:30" x14ac:dyDescent="0.2">
      <c r="A109" s="2">
        <v>8572862</v>
      </c>
      <c r="B109" s="3">
        <v>34518</v>
      </c>
      <c r="C109" s="3">
        <v>39316</v>
      </c>
      <c r="D109" s="2">
        <v>457</v>
      </c>
      <c r="E109" s="2">
        <v>0.2</v>
      </c>
      <c r="F109" s="2">
        <v>140</v>
      </c>
      <c r="G109" s="2">
        <v>5.2</v>
      </c>
      <c r="H109" s="2">
        <v>3.5</v>
      </c>
      <c r="I109" s="2">
        <v>1.3</v>
      </c>
      <c r="J109" s="2" t="s">
        <v>37</v>
      </c>
      <c r="K109" s="2" t="s">
        <v>40</v>
      </c>
      <c r="L109" s="2" t="s">
        <v>46</v>
      </c>
      <c r="O109" s="2" t="s">
        <v>230</v>
      </c>
      <c r="P109" s="2" t="s">
        <v>231</v>
      </c>
      <c r="Q109" s="2" t="s">
        <v>232</v>
      </c>
      <c r="S109" s="2" t="s">
        <v>37</v>
      </c>
      <c r="T109" s="2" t="s">
        <v>40</v>
      </c>
      <c r="U109" s="2" t="s">
        <v>46</v>
      </c>
      <c r="V109" s="2" t="s">
        <v>229</v>
      </c>
      <c r="W109" s="2">
        <v>35</v>
      </c>
      <c r="X109" s="2" t="s">
        <v>35</v>
      </c>
      <c r="Y109" s="2" t="s">
        <v>31</v>
      </c>
      <c r="Z109" s="2" t="s">
        <v>36</v>
      </c>
      <c r="AA109" s="3">
        <v>39451</v>
      </c>
      <c r="AB109" s="2">
        <v>135</v>
      </c>
      <c r="AC109" s="2">
        <v>135</v>
      </c>
    </row>
    <row r="110" spans="1:30" x14ac:dyDescent="0.2">
      <c r="A110" s="2">
        <v>9139648</v>
      </c>
      <c r="B110" s="3">
        <v>39358</v>
      </c>
      <c r="C110" s="3">
        <v>41103</v>
      </c>
      <c r="D110" s="2">
        <v>419</v>
      </c>
      <c r="E110" s="2">
        <v>0.19</v>
      </c>
      <c r="F110" s="2">
        <v>138</v>
      </c>
      <c r="G110" s="2">
        <v>1.4</v>
      </c>
      <c r="H110" s="2">
        <v>3.4</v>
      </c>
      <c r="I110" s="2">
        <v>1.5</v>
      </c>
      <c r="J110" s="2" t="s">
        <v>37</v>
      </c>
      <c r="K110" s="2" t="s">
        <v>40</v>
      </c>
      <c r="L110" s="2" t="s">
        <v>46</v>
      </c>
      <c r="O110" s="2" t="s">
        <v>44</v>
      </c>
      <c r="P110" s="2" t="s">
        <v>98</v>
      </c>
      <c r="Q110" s="2" t="s">
        <v>147</v>
      </c>
      <c r="S110" s="2" t="s">
        <v>37</v>
      </c>
      <c r="T110" s="2" t="s">
        <v>40</v>
      </c>
      <c r="U110" s="2" t="s">
        <v>39</v>
      </c>
      <c r="V110" s="3">
        <v>39421</v>
      </c>
      <c r="W110" s="2">
        <v>21.9</v>
      </c>
      <c r="X110" s="2" t="s">
        <v>35</v>
      </c>
      <c r="Y110" s="2" t="s">
        <v>31</v>
      </c>
      <c r="Z110" s="2" t="s">
        <v>36</v>
      </c>
      <c r="AA110" s="3">
        <v>41132</v>
      </c>
      <c r="AB110" s="2">
        <v>29</v>
      </c>
      <c r="AC110" s="2">
        <v>29</v>
      </c>
    </row>
    <row r="111" spans="1:30" x14ac:dyDescent="0.2">
      <c r="A111" s="2">
        <v>3000937439</v>
      </c>
      <c r="B111" s="3">
        <v>37228</v>
      </c>
      <c r="C111" s="3">
        <v>40773</v>
      </c>
      <c r="D111" s="2">
        <v>280</v>
      </c>
      <c r="E111" s="2">
        <v>0.4</v>
      </c>
      <c r="F111" s="2">
        <v>140</v>
      </c>
      <c r="G111" s="2">
        <v>11.9</v>
      </c>
      <c r="H111" s="2">
        <v>3.9</v>
      </c>
      <c r="I111" s="2">
        <v>1.1000000000000001</v>
      </c>
      <c r="J111" s="2" t="s">
        <v>37</v>
      </c>
      <c r="K111" s="2" t="s">
        <v>40</v>
      </c>
      <c r="L111" s="2" t="s">
        <v>39</v>
      </c>
      <c r="O111" s="2" t="s">
        <v>44</v>
      </c>
      <c r="P111" s="2" t="s">
        <v>125</v>
      </c>
      <c r="Q111" s="2" t="s">
        <v>110</v>
      </c>
      <c r="S111" s="2" t="s">
        <v>37</v>
      </c>
      <c r="T111" s="2" t="s">
        <v>35</v>
      </c>
      <c r="U111" s="2" t="s">
        <v>35</v>
      </c>
      <c r="V111" s="2" t="s">
        <v>161</v>
      </c>
      <c r="W111" s="2">
        <v>26</v>
      </c>
      <c r="X111" s="2" t="s">
        <v>35</v>
      </c>
      <c r="Y111" s="2" t="s">
        <v>31</v>
      </c>
      <c r="Z111" s="2" t="s">
        <v>36</v>
      </c>
      <c r="AA111" s="3">
        <v>40887</v>
      </c>
      <c r="AB111" s="2">
        <v>113</v>
      </c>
      <c r="AC111" s="2">
        <v>114</v>
      </c>
      <c r="AD111" s="2" t="s">
        <v>233</v>
      </c>
    </row>
    <row r="112" spans="1:30" x14ac:dyDescent="0.2">
      <c r="A112" s="2">
        <v>3000911981</v>
      </c>
      <c r="B112" s="3">
        <v>35440</v>
      </c>
      <c r="C112" s="3">
        <v>40830</v>
      </c>
      <c r="D112" s="2">
        <v>163</v>
      </c>
      <c r="E112" s="2">
        <v>0.52</v>
      </c>
      <c r="F112" s="2">
        <v>134</v>
      </c>
      <c r="G112" s="2">
        <v>1.2</v>
      </c>
      <c r="H112" s="2">
        <v>3.3</v>
      </c>
      <c r="I112" s="2">
        <v>1.4</v>
      </c>
      <c r="J112" s="2" t="s">
        <v>37</v>
      </c>
      <c r="K112" s="2" t="s">
        <v>40</v>
      </c>
      <c r="L112" s="2" t="s">
        <v>46</v>
      </c>
      <c r="O112" s="2" t="s">
        <v>234</v>
      </c>
      <c r="P112" s="2" t="s">
        <v>235</v>
      </c>
      <c r="Q112" s="2" t="s">
        <v>236</v>
      </c>
      <c r="S112" s="2" t="s">
        <v>37</v>
      </c>
      <c r="T112" s="2" t="s">
        <v>40</v>
      </c>
      <c r="U112" s="2" t="s">
        <v>46</v>
      </c>
      <c r="V112" s="3">
        <v>35473</v>
      </c>
      <c r="W112" s="2">
        <v>69.5</v>
      </c>
      <c r="X112" s="2" t="s">
        <v>35</v>
      </c>
      <c r="Y112" s="2" t="s">
        <v>31</v>
      </c>
      <c r="Z112" s="2" t="s">
        <v>36</v>
      </c>
      <c r="AA112" s="3">
        <v>41020</v>
      </c>
      <c r="AB112" s="2">
        <v>190</v>
      </c>
      <c r="AC112" s="2">
        <v>190</v>
      </c>
    </row>
    <row r="113" spans="1:30" x14ac:dyDescent="0.2">
      <c r="A113" s="2">
        <v>3000808589</v>
      </c>
      <c r="B113" s="3">
        <v>40332</v>
      </c>
      <c r="C113" s="3">
        <v>41401</v>
      </c>
      <c r="D113" s="2">
        <v>956</v>
      </c>
      <c r="E113" s="2">
        <v>0.14000000000000001</v>
      </c>
      <c r="F113" s="2">
        <v>137</v>
      </c>
      <c r="G113" s="2">
        <v>1</v>
      </c>
      <c r="H113" s="2">
        <v>3.3</v>
      </c>
      <c r="I113" s="2">
        <v>1</v>
      </c>
      <c r="J113" s="2" t="s">
        <v>37</v>
      </c>
      <c r="K113" s="2" t="s">
        <v>40</v>
      </c>
      <c r="L113" s="2" t="s">
        <v>35</v>
      </c>
      <c r="O113" s="2" t="s">
        <v>97</v>
      </c>
      <c r="P113" s="2" t="s">
        <v>98</v>
      </c>
      <c r="Q113" s="2" t="s">
        <v>97</v>
      </c>
      <c r="S113" s="2" t="s">
        <v>37</v>
      </c>
      <c r="T113" s="2" t="s">
        <v>35</v>
      </c>
      <c r="U113" s="2" t="s">
        <v>35</v>
      </c>
      <c r="V113" s="3">
        <v>40401</v>
      </c>
      <c r="W113" s="2">
        <v>12.9</v>
      </c>
      <c r="X113" s="2" t="s">
        <v>35</v>
      </c>
      <c r="Y113" s="2" t="s">
        <v>31</v>
      </c>
      <c r="Z113" s="2" t="s">
        <v>36</v>
      </c>
      <c r="AA113" s="3">
        <v>41469</v>
      </c>
      <c r="AB113" s="2">
        <v>68</v>
      </c>
      <c r="AC113" s="2">
        <v>68</v>
      </c>
      <c r="AD113" s="2" t="s">
        <v>237</v>
      </c>
    </row>
    <row r="114" spans="1:30" x14ac:dyDescent="0.2">
      <c r="A114" s="2">
        <v>8998990</v>
      </c>
      <c r="B114" s="3">
        <v>36374</v>
      </c>
      <c r="C114" s="3">
        <v>40050</v>
      </c>
      <c r="D114" s="2">
        <v>486</v>
      </c>
      <c r="E114" s="2">
        <v>0.4</v>
      </c>
      <c r="F114" s="2">
        <v>136</v>
      </c>
      <c r="G114" s="2">
        <v>1.9</v>
      </c>
      <c r="H114" s="2">
        <v>3.1</v>
      </c>
      <c r="I114" s="2">
        <v>1.3</v>
      </c>
      <c r="J114" s="2" t="s">
        <v>37</v>
      </c>
      <c r="K114" s="2" t="s">
        <v>40</v>
      </c>
      <c r="L114" s="2" t="s">
        <v>46</v>
      </c>
      <c r="O114" s="2" t="s">
        <v>35</v>
      </c>
      <c r="P114" s="2" t="s">
        <v>238</v>
      </c>
      <c r="Q114" s="2" t="s">
        <v>238</v>
      </c>
      <c r="S114" s="2" t="s">
        <v>37</v>
      </c>
      <c r="T114" s="2" t="s">
        <v>35</v>
      </c>
      <c r="U114" s="2" t="s">
        <v>35</v>
      </c>
      <c r="V114" s="2" t="s">
        <v>134</v>
      </c>
      <c r="W114" s="2">
        <v>46.9</v>
      </c>
      <c r="X114" s="2" t="s">
        <v>35</v>
      </c>
      <c r="Y114" s="2" t="s">
        <v>31</v>
      </c>
      <c r="Z114" s="2" t="s">
        <v>36</v>
      </c>
      <c r="AA114" s="3">
        <v>40173</v>
      </c>
      <c r="AB114" s="2">
        <v>123</v>
      </c>
      <c r="AC114" s="2">
        <v>123</v>
      </c>
    </row>
    <row r="115" spans="1:30" x14ac:dyDescent="0.2">
      <c r="A115" s="2">
        <v>8614873</v>
      </c>
      <c r="B115" s="3">
        <v>36800</v>
      </c>
      <c r="C115" s="3">
        <v>37044</v>
      </c>
      <c r="D115" s="2" t="s">
        <v>35</v>
      </c>
      <c r="E115" s="2">
        <v>0.3</v>
      </c>
      <c r="F115" s="2" t="s">
        <v>35</v>
      </c>
      <c r="G115" s="2">
        <v>1.3</v>
      </c>
      <c r="H115" s="2">
        <v>3.2</v>
      </c>
      <c r="I115" s="2">
        <v>1.5</v>
      </c>
      <c r="J115" s="2" t="s">
        <v>37</v>
      </c>
      <c r="K115" s="2" t="s">
        <v>38</v>
      </c>
      <c r="L115" s="2" t="s">
        <v>59</v>
      </c>
      <c r="O115" s="2" t="s">
        <v>44</v>
      </c>
      <c r="P115" s="2" t="s">
        <v>147</v>
      </c>
      <c r="Q115" s="2" t="s">
        <v>147</v>
      </c>
      <c r="S115" s="2" t="s">
        <v>35</v>
      </c>
      <c r="T115" s="2" t="s">
        <v>38</v>
      </c>
      <c r="U115" s="2" t="s">
        <v>239</v>
      </c>
      <c r="V115" s="2" t="s">
        <v>171</v>
      </c>
      <c r="W115" s="2">
        <v>10.01</v>
      </c>
      <c r="X115" s="2" t="s">
        <v>35</v>
      </c>
      <c r="Y115" s="2" t="s">
        <v>31</v>
      </c>
      <c r="Z115" s="2" t="s">
        <v>36</v>
      </c>
      <c r="AA115" s="3">
        <v>37530</v>
      </c>
      <c r="AB115" s="2">
        <v>380</v>
      </c>
      <c r="AC115" s="2">
        <v>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5"/>
  <sheetViews>
    <sheetView workbookViewId="0"/>
  </sheetViews>
  <sheetFormatPr baseColWidth="10" defaultColWidth="15.83203125" defaultRowHeight="15" x14ac:dyDescent="0.2"/>
  <cols>
    <col min="1" max="8" width="15.83203125" style="2"/>
  </cols>
  <sheetData>
    <row r="1" spans="1:8" ht="17" x14ac:dyDescent="0.2">
      <c r="A1" s="20" t="s">
        <v>247</v>
      </c>
      <c r="B1" s="1" t="s">
        <v>2</v>
      </c>
      <c r="C1" s="1" t="s">
        <v>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2">
      <c r="A2" s="2">
        <v>8746257</v>
      </c>
      <c r="B2" s="3">
        <v>37586</v>
      </c>
      <c r="C2" s="3">
        <v>37791</v>
      </c>
      <c r="D2" s="2">
        <v>15.2</v>
      </c>
      <c r="E2" s="2">
        <v>-1.46</v>
      </c>
      <c r="F2" s="2">
        <v>-2.82</v>
      </c>
      <c r="G2" s="2">
        <v>-2.71</v>
      </c>
      <c r="H2" s="2">
        <v>-1.66</v>
      </c>
    </row>
    <row r="3" spans="1:8" x14ac:dyDescent="0.2">
      <c r="A3" s="2">
        <v>8852179</v>
      </c>
      <c r="B3" s="3">
        <v>38012</v>
      </c>
      <c r="C3" s="3">
        <v>38210</v>
      </c>
      <c r="D3" s="2">
        <v>15.6</v>
      </c>
      <c r="E3" s="2">
        <v>-0.33</v>
      </c>
      <c r="F3" s="2">
        <v>-2.71</v>
      </c>
      <c r="G3" s="2">
        <v>-3.37</v>
      </c>
      <c r="H3" s="2">
        <v>-0.89</v>
      </c>
    </row>
    <row r="4" spans="1:8" x14ac:dyDescent="0.2">
      <c r="A4" s="2">
        <v>8972538</v>
      </c>
      <c r="B4" s="3">
        <v>38605</v>
      </c>
      <c r="C4" s="3">
        <v>38770</v>
      </c>
      <c r="D4" s="2">
        <v>15.2</v>
      </c>
      <c r="E4" s="2">
        <v>-0.4</v>
      </c>
      <c r="F4" s="2">
        <v>-2.81</v>
      </c>
      <c r="G4" s="2">
        <v>-3.25</v>
      </c>
      <c r="H4" s="2">
        <v>-1.1499999999999999</v>
      </c>
    </row>
    <row r="5" spans="1:8" x14ac:dyDescent="0.2">
      <c r="A5" s="2">
        <v>9113760</v>
      </c>
      <c r="B5" s="3">
        <v>39197</v>
      </c>
      <c r="C5" s="3">
        <v>39402</v>
      </c>
      <c r="D5" s="2">
        <v>15.7</v>
      </c>
      <c r="E5" s="2">
        <v>-0.47</v>
      </c>
      <c r="F5" s="2">
        <v>-2.34</v>
      </c>
      <c r="G5" s="2">
        <v>-2.86</v>
      </c>
      <c r="H5" s="2">
        <v>-0.85</v>
      </c>
    </row>
    <row r="6" spans="1:8" x14ac:dyDescent="0.2">
      <c r="A6" s="2">
        <v>9140935</v>
      </c>
      <c r="B6" s="3">
        <v>39399</v>
      </c>
      <c r="C6" s="3">
        <v>39675</v>
      </c>
      <c r="D6" s="2">
        <v>19.100000000000001</v>
      </c>
      <c r="E6" s="2">
        <v>1.18</v>
      </c>
      <c r="F6" s="2">
        <v>0.25</v>
      </c>
      <c r="G6" s="2">
        <v>-1.17</v>
      </c>
      <c r="H6" s="2">
        <v>1.24</v>
      </c>
    </row>
    <row r="7" spans="1:8" x14ac:dyDescent="0.2">
      <c r="A7" s="2">
        <v>3000425717</v>
      </c>
      <c r="B7" s="3">
        <v>39443</v>
      </c>
      <c r="C7" s="3">
        <v>39877</v>
      </c>
      <c r="D7" s="2">
        <v>15.4</v>
      </c>
      <c r="E7" s="2">
        <v>-1</v>
      </c>
      <c r="F7" s="2">
        <v>3.95</v>
      </c>
      <c r="G7" s="2">
        <v>8.8000000000000007</v>
      </c>
      <c r="H7" s="2">
        <v>-0.83</v>
      </c>
    </row>
    <row r="8" spans="1:8" x14ac:dyDescent="0.2">
      <c r="A8" s="2">
        <v>3000680972</v>
      </c>
      <c r="B8" s="3">
        <v>40128</v>
      </c>
      <c r="C8" s="3">
        <v>40276</v>
      </c>
      <c r="D8" s="2">
        <v>17.399999999999999</v>
      </c>
      <c r="E8" s="2">
        <v>0.54</v>
      </c>
      <c r="F8" s="2">
        <v>-0.23</v>
      </c>
      <c r="G8" s="2">
        <v>-0.9</v>
      </c>
      <c r="H8" s="2">
        <v>-0.38</v>
      </c>
    </row>
    <row r="9" spans="1:8" x14ac:dyDescent="0.2">
      <c r="A9" s="2">
        <v>3000701234</v>
      </c>
      <c r="B9" s="3">
        <v>39899</v>
      </c>
      <c r="C9" s="3">
        <v>40280</v>
      </c>
      <c r="D9" s="2">
        <v>15.6</v>
      </c>
      <c r="E9" s="2">
        <v>-0.77</v>
      </c>
      <c r="F9" s="2">
        <v>-2.8</v>
      </c>
      <c r="G9" s="2">
        <v>-3.9</v>
      </c>
      <c r="H9" s="2">
        <v>-0.48</v>
      </c>
    </row>
    <row r="10" spans="1:8" x14ac:dyDescent="0.2">
      <c r="A10" s="2">
        <v>3000841200</v>
      </c>
      <c r="B10" s="3">
        <v>40440</v>
      </c>
      <c r="C10" s="3">
        <v>40742</v>
      </c>
      <c r="D10" s="2">
        <v>13.7</v>
      </c>
      <c r="E10" s="2">
        <v>-2.27</v>
      </c>
      <c r="F10" s="2">
        <v>-3.67</v>
      </c>
      <c r="G10" s="2">
        <v>-3.6</v>
      </c>
      <c r="H10" s="2">
        <v>-2.04</v>
      </c>
    </row>
    <row r="11" spans="1:8" x14ac:dyDescent="0.2">
      <c r="A11" s="2">
        <v>3001044921</v>
      </c>
      <c r="B11" s="3">
        <v>40741</v>
      </c>
      <c r="C11" s="3">
        <v>40939</v>
      </c>
      <c r="D11" s="2">
        <v>19.8</v>
      </c>
      <c r="E11" s="2">
        <v>2.88</v>
      </c>
      <c r="F11" s="2">
        <v>-1.82</v>
      </c>
      <c r="G11" s="2">
        <v>-5.03</v>
      </c>
      <c r="H11" s="2">
        <v>1.75</v>
      </c>
    </row>
    <row r="12" spans="1:8" x14ac:dyDescent="0.2">
      <c r="A12" s="2">
        <v>3000990054</v>
      </c>
      <c r="B12" s="3">
        <v>40750</v>
      </c>
      <c r="C12" s="3">
        <v>40969</v>
      </c>
      <c r="D12" s="2">
        <v>16.5</v>
      </c>
      <c r="E12" s="2">
        <v>-0.14000000000000001</v>
      </c>
      <c r="F12" s="2">
        <v>-0.15</v>
      </c>
      <c r="G12" s="2">
        <v>0.01</v>
      </c>
      <c r="H12" s="2">
        <v>-0.22</v>
      </c>
    </row>
    <row r="13" spans="1:8" x14ac:dyDescent="0.2">
      <c r="A13" s="2">
        <v>3001112442</v>
      </c>
      <c r="B13" s="3">
        <v>40897</v>
      </c>
      <c r="C13" s="3">
        <v>41046</v>
      </c>
      <c r="D13" s="2">
        <v>14.2</v>
      </c>
      <c r="E13" s="2">
        <v>-1.63</v>
      </c>
      <c r="F13" s="2">
        <v>-4.2699999999999996</v>
      </c>
      <c r="G13" s="2">
        <v>-5.0599999999999996</v>
      </c>
      <c r="H13" s="2">
        <v>-1.61</v>
      </c>
    </row>
    <row r="14" spans="1:8" x14ac:dyDescent="0.2">
      <c r="A14" s="2">
        <v>3001130133</v>
      </c>
      <c r="B14" s="3">
        <v>40917</v>
      </c>
      <c r="C14" s="3">
        <v>41079</v>
      </c>
      <c r="D14" s="2">
        <v>20.7</v>
      </c>
      <c r="E14" s="2">
        <v>2.2599999999999998</v>
      </c>
      <c r="F14" s="2">
        <v>1.25</v>
      </c>
      <c r="G14" s="2">
        <v>-0.72</v>
      </c>
      <c r="H14" s="2">
        <v>2.21</v>
      </c>
    </row>
    <row r="15" spans="1:8" x14ac:dyDescent="0.2">
      <c r="A15" s="2">
        <v>3001141877</v>
      </c>
      <c r="B15" s="3">
        <v>40926</v>
      </c>
      <c r="C15" s="3">
        <v>41108</v>
      </c>
      <c r="D15" s="2">
        <v>18.3</v>
      </c>
      <c r="E15" s="2">
        <v>1.25</v>
      </c>
      <c r="F15" s="2">
        <v>-0.82</v>
      </c>
      <c r="G15" s="2">
        <v>-2.52</v>
      </c>
      <c r="H15" s="2">
        <v>0.89</v>
      </c>
    </row>
    <row r="16" spans="1:8" x14ac:dyDescent="0.2">
      <c r="A16" s="2">
        <v>3001232020</v>
      </c>
      <c r="B16" s="3">
        <v>41178</v>
      </c>
      <c r="C16" s="3">
        <v>41346</v>
      </c>
      <c r="D16" s="2">
        <v>15.2</v>
      </c>
      <c r="E16" s="2">
        <v>-1.1200000000000001</v>
      </c>
      <c r="F16" s="2">
        <v>-0.8</v>
      </c>
      <c r="G16" s="2">
        <v>0.13</v>
      </c>
      <c r="H16" s="2">
        <v>-1.21</v>
      </c>
    </row>
    <row r="17" spans="1:8" x14ac:dyDescent="0.2">
      <c r="A17" s="2">
        <v>3001352966</v>
      </c>
      <c r="B17" s="3">
        <v>41270</v>
      </c>
      <c r="C17" s="3">
        <v>41381</v>
      </c>
      <c r="D17" s="2">
        <v>15.6</v>
      </c>
      <c r="E17" s="2">
        <v>-0.44</v>
      </c>
      <c r="F17" s="2">
        <v>-0.9</v>
      </c>
      <c r="G17" s="2">
        <v>-0.76</v>
      </c>
      <c r="H17" s="2">
        <v>-0.64</v>
      </c>
    </row>
    <row r="18" spans="1:8" x14ac:dyDescent="0.2">
      <c r="A18" s="2">
        <v>3001398066</v>
      </c>
      <c r="B18" s="3">
        <v>41264</v>
      </c>
      <c r="C18" s="3">
        <v>41439</v>
      </c>
      <c r="D18" s="2">
        <v>17.2</v>
      </c>
      <c r="E18" s="2">
        <v>0.28000000000000003</v>
      </c>
      <c r="F18" s="2">
        <v>0.33</v>
      </c>
      <c r="G18" s="2">
        <v>0.3</v>
      </c>
      <c r="H18" s="2">
        <v>0.21</v>
      </c>
    </row>
    <row r="19" spans="1:8" x14ac:dyDescent="0.2">
      <c r="A19" s="2">
        <v>3001415338</v>
      </c>
      <c r="B19" s="3">
        <v>41331</v>
      </c>
      <c r="C19" s="3">
        <v>41529</v>
      </c>
      <c r="D19" s="2">
        <v>19.8</v>
      </c>
      <c r="E19" s="2">
        <v>1.86</v>
      </c>
      <c r="F19" s="2">
        <v>0.13</v>
      </c>
      <c r="G19" s="2">
        <v>-1.98</v>
      </c>
      <c r="H19" s="2">
        <v>1.71</v>
      </c>
    </row>
    <row r="20" spans="1:8" x14ac:dyDescent="0.2">
      <c r="A20" s="2">
        <v>3001436965</v>
      </c>
      <c r="B20" s="3">
        <v>41424</v>
      </c>
      <c r="C20" s="3">
        <v>41682</v>
      </c>
      <c r="D20" s="2">
        <v>16.420000000000002</v>
      </c>
      <c r="E20" s="2">
        <v>-0.23</v>
      </c>
      <c r="F20" s="2">
        <v>-1.19</v>
      </c>
      <c r="G20" s="2">
        <v>-1.73</v>
      </c>
      <c r="H20" s="2">
        <v>-0.26</v>
      </c>
    </row>
    <row r="21" spans="1:8" x14ac:dyDescent="0.2">
      <c r="A21" s="2">
        <v>3001598192</v>
      </c>
      <c r="B21" s="3">
        <v>41581</v>
      </c>
      <c r="C21" s="3">
        <v>41866</v>
      </c>
      <c r="D21" s="2">
        <v>15.95</v>
      </c>
      <c r="E21" s="2">
        <v>-3.23</v>
      </c>
      <c r="F21" s="2">
        <v>-2.68</v>
      </c>
      <c r="G21" s="2">
        <v>-0.64</v>
      </c>
      <c r="H21" s="2">
        <v>-3.25</v>
      </c>
    </row>
    <row r="22" spans="1:8" x14ac:dyDescent="0.2">
      <c r="A22" s="6">
        <v>8640667</v>
      </c>
      <c r="B22" s="7">
        <v>36901</v>
      </c>
      <c r="C22" s="7">
        <v>37105</v>
      </c>
      <c r="D22" s="5">
        <v>16</v>
      </c>
      <c r="E22" s="5">
        <v>-0.49</v>
      </c>
      <c r="F22" s="5">
        <v>-0.38</v>
      </c>
      <c r="G22" s="5">
        <v>7.0000000000000007E-2</v>
      </c>
      <c r="H22" s="5">
        <v>-0.59</v>
      </c>
    </row>
    <row r="23" spans="1:8" x14ac:dyDescent="0.2">
      <c r="A23" s="2">
        <v>8629852</v>
      </c>
      <c r="B23" s="3">
        <v>36959</v>
      </c>
      <c r="C23" s="3">
        <v>37447</v>
      </c>
      <c r="D23" s="2">
        <v>15.7</v>
      </c>
      <c r="E23" s="2">
        <v>-0.54</v>
      </c>
      <c r="F23" s="2">
        <v>-1.42</v>
      </c>
      <c r="G23" s="2">
        <v>-2.16</v>
      </c>
      <c r="H23" s="2">
        <v>-0.14000000000000001</v>
      </c>
    </row>
    <row r="24" spans="1:8" x14ac:dyDescent="0.2">
      <c r="A24" s="2">
        <v>8682848</v>
      </c>
      <c r="B24" s="3">
        <v>37244</v>
      </c>
      <c r="C24" s="3">
        <v>37475</v>
      </c>
      <c r="D24" s="2">
        <v>15.8</v>
      </c>
      <c r="E24" s="2">
        <v>-0.96</v>
      </c>
      <c r="F24" s="2">
        <v>-2.61</v>
      </c>
      <c r="G24" s="2">
        <v>-3.02</v>
      </c>
      <c r="H24" s="2">
        <v>-1.1000000000000001</v>
      </c>
    </row>
    <row r="25" spans="1:8" x14ac:dyDescent="0.2">
      <c r="A25" s="2">
        <v>8703930</v>
      </c>
      <c r="B25" s="3">
        <v>37333</v>
      </c>
      <c r="C25" s="3">
        <v>37650</v>
      </c>
      <c r="D25" s="2">
        <v>17.899999999999999</v>
      </c>
      <c r="E25" s="2">
        <v>1.28</v>
      </c>
      <c r="F25" s="2">
        <v>1.85</v>
      </c>
      <c r="G25" s="2">
        <v>2.2200000000000002</v>
      </c>
      <c r="H25" s="2">
        <v>0.92</v>
      </c>
    </row>
    <row r="26" spans="1:8" x14ac:dyDescent="0.2">
      <c r="A26" s="2">
        <v>8783427</v>
      </c>
      <c r="B26" s="3">
        <v>37680</v>
      </c>
      <c r="C26" s="3">
        <v>37813</v>
      </c>
      <c r="D26" s="2">
        <v>19.7</v>
      </c>
      <c r="E26" s="2">
        <v>1.92</v>
      </c>
      <c r="F26" s="2">
        <v>-0.05</v>
      </c>
      <c r="G26" s="2">
        <v>-2.09</v>
      </c>
      <c r="H26" s="2">
        <v>1.6</v>
      </c>
    </row>
    <row r="27" spans="1:8" x14ac:dyDescent="0.2">
      <c r="A27" s="2">
        <v>8695502</v>
      </c>
      <c r="B27" s="3">
        <v>37243</v>
      </c>
      <c r="C27" s="3">
        <v>37883</v>
      </c>
      <c r="D27" s="2">
        <v>17.8</v>
      </c>
      <c r="E27" s="2">
        <v>1.32</v>
      </c>
      <c r="F27" s="2">
        <v>0.43</v>
      </c>
      <c r="G27" s="2">
        <v>-1.1100000000000001</v>
      </c>
      <c r="H27" s="2">
        <v>1.51</v>
      </c>
    </row>
    <row r="28" spans="1:8" x14ac:dyDescent="0.2">
      <c r="A28" s="2">
        <v>8796679</v>
      </c>
      <c r="B28" s="3">
        <v>37761</v>
      </c>
      <c r="C28" s="3">
        <v>37950</v>
      </c>
      <c r="D28" s="2">
        <v>16.399999999999999</v>
      </c>
      <c r="E28" s="2">
        <v>-0.22</v>
      </c>
      <c r="F28" s="2">
        <v>-0.63</v>
      </c>
      <c r="G28" s="2">
        <v>-0.69</v>
      </c>
      <c r="H28" s="2">
        <v>-0.33</v>
      </c>
    </row>
    <row r="29" spans="1:8" x14ac:dyDescent="0.2">
      <c r="A29" s="2">
        <v>8810415</v>
      </c>
      <c r="B29" s="3">
        <v>37519</v>
      </c>
      <c r="C29" s="3">
        <v>38026</v>
      </c>
      <c r="D29" s="2">
        <v>17.100000000000001</v>
      </c>
      <c r="E29" s="2">
        <v>0.34</v>
      </c>
      <c r="F29" s="2">
        <v>-1.1399999999999999</v>
      </c>
      <c r="G29" s="2">
        <v>-2.86</v>
      </c>
      <c r="H29" s="2">
        <v>0.87</v>
      </c>
    </row>
    <row r="30" spans="1:8" x14ac:dyDescent="0.2">
      <c r="A30" s="2">
        <v>8792605</v>
      </c>
      <c r="B30" s="3">
        <v>37187</v>
      </c>
      <c r="C30" s="3">
        <v>38042</v>
      </c>
      <c r="D30" s="2">
        <v>18.2</v>
      </c>
      <c r="E30" s="2">
        <v>1.54</v>
      </c>
      <c r="F30" s="2">
        <v>0.79</v>
      </c>
      <c r="G30" s="2">
        <v>-0.63</v>
      </c>
      <c r="H30" s="2">
        <v>1.68</v>
      </c>
    </row>
    <row r="31" spans="1:8" x14ac:dyDescent="0.2">
      <c r="A31" s="2">
        <v>8763809</v>
      </c>
      <c r="B31" s="3">
        <v>37681</v>
      </c>
      <c r="C31" s="3">
        <v>38119</v>
      </c>
      <c r="D31" s="2">
        <v>18.3</v>
      </c>
      <c r="E31" s="2">
        <v>1.05</v>
      </c>
      <c r="F31" s="2">
        <v>-0.28000000000000003</v>
      </c>
      <c r="G31" s="2">
        <v>-2.2599999999999998</v>
      </c>
      <c r="H31" s="2">
        <v>1.45</v>
      </c>
    </row>
    <row r="32" spans="1:8" x14ac:dyDescent="0.2">
      <c r="A32" s="2">
        <v>8865395</v>
      </c>
      <c r="B32" s="3">
        <v>37960</v>
      </c>
      <c r="C32" s="3">
        <v>38231</v>
      </c>
      <c r="D32" s="2">
        <v>17.2</v>
      </c>
      <c r="E32" s="2">
        <v>0.04</v>
      </c>
      <c r="F32" s="2">
        <v>-1.85</v>
      </c>
      <c r="G32" s="2">
        <v>-3.14</v>
      </c>
      <c r="H32" s="2">
        <v>0.05</v>
      </c>
    </row>
    <row r="33" spans="1:8" x14ac:dyDescent="0.2">
      <c r="A33" s="2">
        <v>8873293</v>
      </c>
      <c r="B33" s="3">
        <v>38095</v>
      </c>
      <c r="C33" s="3">
        <v>38287</v>
      </c>
      <c r="D33" s="2">
        <v>14.8</v>
      </c>
      <c r="E33" s="2">
        <v>-1.55</v>
      </c>
      <c r="F33" s="2">
        <v>-3.35</v>
      </c>
      <c r="G33" s="2">
        <v>-3.31</v>
      </c>
      <c r="H33" s="2">
        <v>-1.93</v>
      </c>
    </row>
    <row r="34" spans="1:8" x14ac:dyDescent="0.2">
      <c r="A34" s="2">
        <v>8661466</v>
      </c>
      <c r="B34" s="3">
        <v>37124</v>
      </c>
      <c r="C34" s="3">
        <v>38387</v>
      </c>
      <c r="D34" s="2">
        <v>15.5</v>
      </c>
      <c r="E34" s="2">
        <v>0.23</v>
      </c>
      <c r="F34" s="2">
        <v>0.35</v>
      </c>
      <c r="G34" s="2">
        <v>0.37</v>
      </c>
      <c r="H34" s="2">
        <v>0.16</v>
      </c>
    </row>
    <row r="35" spans="1:8" x14ac:dyDescent="0.2">
      <c r="A35" s="2">
        <v>8944526</v>
      </c>
      <c r="B35" s="3">
        <v>38513</v>
      </c>
      <c r="C35" s="3">
        <v>38833</v>
      </c>
      <c r="D35" s="2">
        <v>16.7</v>
      </c>
      <c r="E35" s="2">
        <v>-0.18</v>
      </c>
      <c r="F35" s="2">
        <v>-3.48</v>
      </c>
      <c r="G35" s="2">
        <v>-5.39</v>
      </c>
      <c r="H35" s="2">
        <v>-0.24</v>
      </c>
    </row>
    <row r="36" spans="1:8" x14ac:dyDescent="0.2">
      <c r="A36" s="2">
        <v>9009259</v>
      </c>
      <c r="B36" s="3">
        <v>38628</v>
      </c>
      <c r="C36" s="3">
        <v>38940</v>
      </c>
      <c r="D36" s="2">
        <v>22.4</v>
      </c>
      <c r="E36" s="2">
        <v>3.36</v>
      </c>
      <c r="F36" s="2">
        <v>-1.19</v>
      </c>
      <c r="G36" s="2">
        <v>-5.84</v>
      </c>
      <c r="H36" s="2">
        <v>3.24</v>
      </c>
    </row>
    <row r="37" spans="1:8" x14ac:dyDescent="0.2">
      <c r="A37" s="2">
        <v>9013329</v>
      </c>
      <c r="B37" s="3">
        <v>38781</v>
      </c>
      <c r="C37" s="3">
        <v>38951</v>
      </c>
      <c r="D37" s="2">
        <v>18.100000000000001</v>
      </c>
      <c r="E37" s="2">
        <v>0.95</v>
      </c>
      <c r="F37" s="2">
        <v>-0.21</v>
      </c>
      <c r="G37" s="2">
        <v>-1.36</v>
      </c>
      <c r="H37" s="2">
        <v>0.76</v>
      </c>
    </row>
    <row r="38" spans="1:8" x14ac:dyDescent="0.2">
      <c r="A38" s="2">
        <v>9004306</v>
      </c>
      <c r="B38" s="3">
        <v>38773</v>
      </c>
      <c r="C38" s="3">
        <v>39043</v>
      </c>
      <c r="D38" s="2">
        <v>16.7</v>
      </c>
      <c r="E38" s="2">
        <v>-0.01</v>
      </c>
      <c r="F38" s="2">
        <v>-1.1599999999999999</v>
      </c>
      <c r="G38" s="2">
        <v>-1.98</v>
      </c>
      <c r="H38" s="2">
        <v>0</v>
      </c>
    </row>
    <row r="39" spans="1:8" x14ac:dyDescent="0.2">
      <c r="A39" s="2">
        <v>9075104</v>
      </c>
      <c r="B39" s="3">
        <v>39001</v>
      </c>
      <c r="C39" s="3">
        <v>39212</v>
      </c>
      <c r="D39" s="2">
        <v>15.6</v>
      </c>
      <c r="E39" s="2">
        <v>-0.53</v>
      </c>
      <c r="F39" s="2">
        <v>-2.4900000000000002</v>
      </c>
      <c r="G39" s="2">
        <v>-3.02</v>
      </c>
      <c r="H39" s="2">
        <v>-0.91</v>
      </c>
    </row>
    <row r="40" spans="1:8" x14ac:dyDescent="0.2">
      <c r="A40" s="2">
        <v>9092827</v>
      </c>
      <c r="B40" s="3">
        <v>38815</v>
      </c>
      <c r="C40" s="3">
        <v>39338</v>
      </c>
      <c r="D40" s="2">
        <v>14.2</v>
      </c>
      <c r="E40" s="2">
        <v>-1.48</v>
      </c>
      <c r="F40" s="2">
        <v>-1.71</v>
      </c>
      <c r="G40" s="2">
        <v>-1.35</v>
      </c>
      <c r="H40" s="2">
        <v>-1.26</v>
      </c>
    </row>
    <row r="41" spans="1:8" x14ac:dyDescent="0.2">
      <c r="A41" s="2">
        <v>9113906</v>
      </c>
      <c r="B41" s="3">
        <v>39193</v>
      </c>
      <c r="C41" s="3">
        <v>39414</v>
      </c>
      <c r="D41" s="2">
        <v>16.5</v>
      </c>
      <c r="E41" s="2">
        <v>-0.11</v>
      </c>
      <c r="F41" s="2">
        <v>-1.43</v>
      </c>
      <c r="G41" s="2">
        <v>-2.09</v>
      </c>
      <c r="H41" s="2">
        <v>-0.27</v>
      </c>
    </row>
    <row r="42" spans="1:8" x14ac:dyDescent="0.2">
      <c r="A42" s="2">
        <v>9150396</v>
      </c>
      <c r="B42" s="3">
        <v>39401</v>
      </c>
      <c r="C42" s="3">
        <v>39630</v>
      </c>
      <c r="D42" s="2">
        <v>17</v>
      </c>
      <c r="E42" s="2">
        <v>-0.16</v>
      </c>
      <c r="F42" s="2">
        <v>-1.6</v>
      </c>
      <c r="G42" s="2">
        <v>-2.39</v>
      </c>
      <c r="H42" s="2">
        <v>-0.24</v>
      </c>
    </row>
    <row r="43" spans="1:8" x14ac:dyDescent="0.2">
      <c r="A43" s="2">
        <v>9142701</v>
      </c>
      <c r="B43" s="3">
        <v>39366</v>
      </c>
      <c r="C43" s="3">
        <v>39631</v>
      </c>
      <c r="D43" s="2">
        <v>16.8</v>
      </c>
      <c r="E43" s="2">
        <v>0.03</v>
      </c>
      <c r="F43" s="2">
        <v>-0.87</v>
      </c>
      <c r="G43" s="2">
        <v>-1.56</v>
      </c>
      <c r="H43" s="2">
        <v>0.04</v>
      </c>
    </row>
    <row r="44" spans="1:8" x14ac:dyDescent="0.2">
      <c r="A44" s="2">
        <v>9062711</v>
      </c>
      <c r="B44" s="3">
        <v>39022</v>
      </c>
      <c r="C44" s="3">
        <v>39658</v>
      </c>
      <c r="D44" s="2">
        <v>17.5</v>
      </c>
      <c r="E44" s="2">
        <v>0.55000000000000004</v>
      </c>
      <c r="F44" s="2">
        <v>-1.73</v>
      </c>
      <c r="G44" s="2">
        <v>-4.1100000000000003</v>
      </c>
      <c r="H44" s="2">
        <v>1.32</v>
      </c>
    </row>
    <row r="45" spans="1:8" x14ac:dyDescent="0.2">
      <c r="A45" s="2">
        <v>9162636</v>
      </c>
      <c r="B45" s="3">
        <v>39412</v>
      </c>
      <c r="C45" s="3">
        <v>39660</v>
      </c>
      <c r="D45" s="2">
        <v>16.100000000000001</v>
      </c>
      <c r="E45" s="2">
        <v>-0.48</v>
      </c>
      <c r="F45" s="2">
        <v>-1.1000000000000001</v>
      </c>
      <c r="G45" s="2">
        <v>-1.25</v>
      </c>
      <c r="H45" s="2">
        <v>-0.52</v>
      </c>
    </row>
    <row r="46" spans="1:8" x14ac:dyDescent="0.2">
      <c r="A46" s="2">
        <v>3000345109</v>
      </c>
      <c r="B46" s="3">
        <v>39541</v>
      </c>
      <c r="C46" s="3">
        <v>39694</v>
      </c>
      <c r="D46" s="2">
        <v>17</v>
      </c>
      <c r="E46" s="2">
        <v>-0.05</v>
      </c>
      <c r="F46" s="2">
        <v>-1.1000000000000001</v>
      </c>
      <c r="G46" s="2">
        <v>-1.55</v>
      </c>
      <c r="H46" s="2">
        <v>-0.23</v>
      </c>
    </row>
    <row r="47" spans="1:8" x14ac:dyDescent="0.2">
      <c r="A47" s="2">
        <v>3000372633</v>
      </c>
      <c r="B47" s="3">
        <v>39555</v>
      </c>
      <c r="C47" s="3">
        <v>39759</v>
      </c>
      <c r="D47" s="2">
        <v>16.3</v>
      </c>
      <c r="E47" s="2">
        <v>-0.32</v>
      </c>
      <c r="F47" s="2">
        <v>-0.5</v>
      </c>
      <c r="G47" s="2">
        <v>-0.36</v>
      </c>
      <c r="H47" s="2">
        <v>-0.41</v>
      </c>
    </row>
    <row r="48" spans="1:8" x14ac:dyDescent="0.2">
      <c r="A48" s="2">
        <v>9168374</v>
      </c>
      <c r="B48" s="3">
        <v>39478</v>
      </c>
      <c r="C48" s="3">
        <v>39820</v>
      </c>
      <c r="D48" s="2">
        <v>15.7</v>
      </c>
      <c r="E48" s="2">
        <v>-0.64</v>
      </c>
      <c r="F48" s="2">
        <v>-0.87</v>
      </c>
      <c r="G48" s="2">
        <v>-0.82</v>
      </c>
      <c r="H48" s="2">
        <v>-0.56000000000000005</v>
      </c>
    </row>
    <row r="49" spans="1:8" x14ac:dyDescent="0.2">
      <c r="A49" s="2">
        <v>3000408186</v>
      </c>
      <c r="B49" s="3">
        <v>39664</v>
      </c>
      <c r="C49" s="3">
        <v>39849</v>
      </c>
      <c r="D49" s="2">
        <v>16.399999999999999</v>
      </c>
      <c r="E49" s="2">
        <v>-0.13</v>
      </c>
      <c r="F49" s="2">
        <v>-1.24</v>
      </c>
      <c r="G49" s="2">
        <v>-1.7</v>
      </c>
      <c r="H49" s="2">
        <v>-0.35</v>
      </c>
    </row>
    <row r="50" spans="1:8" x14ac:dyDescent="0.2">
      <c r="A50" s="2">
        <v>3000408457</v>
      </c>
      <c r="B50" s="3">
        <v>39572</v>
      </c>
      <c r="C50" s="3">
        <v>39905</v>
      </c>
      <c r="D50" s="2">
        <v>18.2</v>
      </c>
      <c r="E50" s="2">
        <v>0.91</v>
      </c>
      <c r="F50" s="2">
        <v>-0.18</v>
      </c>
      <c r="G50" s="2">
        <v>-1.71</v>
      </c>
      <c r="H50" s="2">
        <v>1.1000000000000001</v>
      </c>
    </row>
    <row r="51" spans="1:8" x14ac:dyDescent="0.2">
      <c r="A51" s="2">
        <v>3000438477</v>
      </c>
      <c r="B51" s="3">
        <v>39802</v>
      </c>
      <c r="C51" s="3">
        <v>39948</v>
      </c>
      <c r="D51" s="2">
        <v>17.399999999999999</v>
      </c>
      <c r="E51" s="2">
        <v>0.2</v>
      </c>
      <c r="F51" s="2">
        <v>-0.66</v>
      </c>
      <c r="G51" s="2">
        <v>-1.2</v>
      </c>
      <c r="H51" s="2">
        <v>0.06</v>
      </c>
    </row>
    <row r="52" spans="1:8" x14ac:dyDescent="0.2">
      <c r="A52" s="2">
        <v>3000442547</v>
      </c>
      <c r="B52" s="3">
        <v>39781</v>
      </c>
      <c r="C52" s="3">
        <v>39965</v>
      </c>
      <c r="D52" s="2">
        <v>15.8</v>
      </c>
      <c r="E52" s="2">
        <v>-0.54</v>
      </c>
      <c r="F52" s="2">
        <v>-1.63</v>
      </c>
      <c r="G52" s="2">
        <v>-1.81</v>
      </c>
      <c r="H52" s="2">
        <v>-0.78</v>
      </c>
    </row>
    <row r="53" spans="1:8" x14ac:dyDescent="0.2">
      <c r="A53" s="2">
        <v>3000460740</v>
      </c>
      <c r="B53" s="3">
        <v>39822</v>
      </c>
      <c r="C53" s="3">
        <v>39981</v>
      </c>
      <c r="D53" s="2">
        <v>16.899999999999999</v>
      </c>
      <c r="E53" s="2">
        <v>0.3</v>
      </c>
      <c r="F53" s="2">
        <v>-0.85</v>
      </c>
      <c r="G53" s="2">
        <v>-1.54</v>
      </c>
      <c r="H53" s="2">
        <v>0.05</v>
      </c>
    </row>
    <row r="54" spans="1:8" x14ac:dyDescent="0.2">
      <c r="A54" s="2">
        <v>3000426458</v>
      </c>
      <c r="B54" s="3">
        <v>39767</v>
      </c>
      <c r="C54" s="3">
        <v>40004</v>
      </c>
      <c r="D54" s="2">
        <v>15.1</v>
      </c>
      <c r="E54" s="2">
        <v>-1.1299999999999999</v>
      </c>
      <c r="F54" s="2">
        <v>-2.2799999999999998</v>
      </c>
      <c r="G54" s="2">
        <v>-2.27</v>
      </c>
      <c r="H54" s="2">
        <v>-1.27</v>
      </c>
    </row>
    <row r="55" spans="1:8" x14ac:dyDescent="0.2">
      <c r="A55" s="2">
        <v>3000409193</v>
      </c>
      <c r="B55" s="3">
        <v>39743</v>
      </c>
      <c r="C55" s="3">
        <v>40037</v>
      </c>
      <c r="D55" s="2">
        <v>18.5</v>
      </c>
      <c r="E55" s="2">
        <v>1.0900000000000001</v>
      </c>
      <c r="F55" s="2">
        <v>7.0000000000000007E-2</v>
      </c>
      <c r="G55" s="2">
        <v>-1.4</v>
      </c>
      <c r="H55" s="2">
        <v>1.18</v>
      </c>
    </row>
    <row r="56" spans="1:8" x14ac:dyDescent="0.2">
      <c r="A56" s="2">
        <v>3000494058</v>
      </c>
      <c r="B56" s="3">
        <v>39979</v>
      </c>
      <c r="C56" s="3">
        <v>40039</v>
      </c>
      <c r="D56" s="2">
        <v>14.7</v>
      </c>
      <c r="E56" s="2">
        <v>-1.39</v>
      </c>
      <c r="F56" s="2">
        <v>0.99</v>
      </c>
      <c r="G56" s="2">
        <v>2.86</v>
      </c>
      <c r="H56" s="2">
        <v>-0.72</v>
      </c>
    </row>
    <row r="57" spans="1:8" x14ac:dyDescent="0.2">
      <c r="A57" s="2">
        <v>3000511388</v>
      </c>
      <c r="B57" s="3">
        <v>39545</v>
      </c>
      <c r="C57" s="3">
        <v>40100</v>
      </c>
      <c r="D57" s="2">
        <v>23.6</v>
      </c>
      <c r="E57" s="2">
        <v>4.32</v>
      </c>
      <c r="F57" s="2">
        <v>2.87</v>
      </c>
      <c r="G57" s="2">
        <v>-0.92</v>
      </c>
      <c r="H57" s="2">
        <v>4.62</v>
      </c>
    </row>
    <row r="58" spans="1:8" x14ac:dyDescent="0.2">
      <c r="A58" s="2">
        <v>3000455456</v>
      </c>
      <c r="B58" s="3">
        <v>39705</v>
      </c>
      <c r="C58" s="3">
        <v>40114</v>
      </c>
      <c r="D58" s="2">
        <v>15.5</v>
      </c>
      <c r="E58" s="2">
        <v>-1.24</v>
      </c>
      <c r="F58" s="2">
        <v>4.0199999999999996</v>
      </c>
      <c r="G58" s="2">
        <v>8.07</v>
      </c>
      <c r="H58" s="2">
        <v>-0.18</v>
      </c>
    </row>
    <row r="59" spans="1:8" x14ac:dyDescent="0.2">
      <c r="A59" s="2">
        <v>3000489336</v>
      </c>
      <c r="B59" s="3">
        <v>39786</v>
      </c>
      <c r="C59" s="3">
        <v>40115</v>
      </c>
      <c r="D59" s="2">
        <v>15</v>
      </c>
      <c r="E59" s="2">
        <v>-1.57</v>
      </c>
      <c r="F59" s="2">
        <v>-4.3499999999999996</v>
      </c>
      <c r="G59" s="2">
        <v>-5.73</v>
      </c>
      <c r="H59" s="2">
        <v>-1.35</v>
      </c>
    </row>
    <row r="60" spans="1:8" x14ac:dyDescent="0.2">
      <c r="A60" s="2">
        <v>3000492958</v>
      </c>
      <c r="B60" s="3">
        <v>39299</v>
      </c>
      <c r="C60" s="3">
        <v>40141</v>
      </c>
      <c r="D60" s="2">
        <v>18.399999999999999</v>
      </c>
      <c r="E60" s="2">
        <v>1.65</v>
      </c>
      <c r="F60" s="2">
        <v>0.36</v>
      </c>
      <c r="G60" s="2">
        <v>-1.59</v>
      </c>
      <c r="H60" s="2">
        <v>1.88</v>
      </c>
    </row>
    <row r="61" spans="1:8" x14ac:dyDescent="0.2">
      <c r="A61" s="2">
        <v>3000693294</v>
      </c>
      <c r="B61" s="3">
        <v>40110</v>
      </c>
      <c r="C61" s="3">
        <v>40270</v>
      </c>
      <c r="D61" s="2">
        <v>14.8</v>
      </c>
      <c r="E61" s="2">
        <v>-1.86</v>
      </c>
      <c r="F61" s="2">
        <v>-1.71</v>
      </c>
      <c r="G61" s="2">
        <v>-0.55000000000000004</v>
      </c>
      <c r="H61" s="2">
        <v>-1.9</v>
      </c>
    </row>
    <row r="62" spans="1:8" x14ac:dyDescent="0.2">
      <c r="A62" s="2">
        <v>3000501429</v>
      </c>
      <c r="B62" s="3">
        <v>39784</v>
      </c>
      <c r="C62" s="3">
        <v>40336</v>
      </c>
      <c r="D62" s="2">
        <v>16.3</v>
      </c>
      <c r="E62" s="2">
        <v>7.0000000000000007E-2</v>
      </c>
      <c r="F62" s="2">
        <v>-0.22</v>
      </c>
      <c r="G62" s="2">
        <v>-0.52</v>
      </c>
      <c r="H62" s="2">
        <v>0.14000000000000001</v>
      </c>
    </row>
    <row r="63" spans="1:8" x14ac:dyDescent="0.2">
      <c r="A63" s="2">
        <v>3000489531</v>
      </c>
      <c r="B63" s="3">
        <v>40024</v>
      </c>
      <c r="C63" s="3">
        <v>40358</v>
      </c>
      <c r="D63" s="2">
        <v>17.5</v>
      </c>
      <c r="E63" s="2">
        <v>0.59</v>
      </c>
      <c r="F63" s="2">
        <v>1.01</v>
      </c>
      <c r="G63" s="2">
        <v>1.29</v>
      </c>
      <c r="H63" s="2">
        <v>0.4</v>
      </c>
    </row>
    <row r="64" spans="1:8" x14ac:dyDescent="0.2">
      <c r="A64" s="2">
        <v>3000708938</v>
      </c>
      <c r="B64" s="3">
        <v>40102</v>
      </c>
      <c r="C64" s="3">
        <v>40375</v>
      </c>
      <c r="D64" s="2">
        <v>17</v>
      </c>
      <c r="E64" s="2">
        <v>-0.17</v>
      </c>
      <c r="F64" s="2">
        <v>-1.67</v>
      </c>
      <c r="G64" s="2">
        <v>-2.64</v>
      </c>
      <c r="H64" s="2">
        <v>-0.13</v>
      </c>
    </row>
    <row r="65" spans="1:8" x14ac:dyDescent="0.2">
      <c r="A65" s="2">
        <v>3000749963</v>
      </c>
      <c r="B65" s="3">
        <v>40111</v>
      </c>
      <c r="C65" s="3">
        <v>40420</v>
      </c>
      <c r="D65" s="2">
        <v>16.100000000000001</v>
      </c>
      <c r="E65" s="2">
        <v>-0.43</v>
      </c>
      <c r="F65" s="2">
        <v>-1.1100000000000001</v>
      </c>
      <c r="G65" s="2">
        <v>-1.49</v>
      </c>
      <c r="H65" s="2">
        <v>-0.34</v>
      </c>
    </row>
    <row r="66" spans="1:8" x14ac:dyDescent="0.2">
      <c r="A66" s="2">
        <v>3000717444</v>
      </c>
      <c r="B66" s="3">
        <v>40205</v>
      </c>
      <c r="C66" s="3">
        <v>40430</v>
      </c>
      <c r="D66" s="2">
        <v>17.3</v>
      </c>
      <c r="E66" s="2">
        <v>0.42</v>
      </c>
      <c r="F66" s="2">
        <v>0.74</v>
      </c>
      <c r="G66" s="2">
        <v>0.96</v>
      </c>
      <c r="H66" s="2">
        <v>0.27</v>
      </c>
    </row>
    <row r="67" spans="1:8" x14ac:dyDescent="0.2">
      <c r="A67" s="2">
        <v>3000812062</v>
      </c>
      <c r="B67" s="3">
        <v>40337</v>
      </c>
      <c r="C67" s="3">
        <v>40500</v>
      </c>
      <c r="D67" s="2">
        <v>15.1</v>
      </c>
      <c r="E67" s="2">
        <v>-1.1399999999999999</v>
      </c>
      <c r="F67" s="2">
        <v>-0.28999999999999998</v>
      </c>
      <c r="G67" s="2">
        <v>1.05</v>
      </c>
      <c r="H67" s="2">
        <v>-1.2</v>
      </c>
    </row>
    <row r="68" spans="1:8" x14ac:dyDescent="0.2">
      <c r="A68" s="2">
        <v>3000818927</v>
      </c>
      <c r="B68" s="3">
        <v>40378</v>
      </c>
      <c r="C68" s="3">
        <v>40529</v>
      </c>
      <c r="D68" s="2">
        <v>17.100000000000001</v>
      </c>
      <c r="E68" s="2">
        <v>0</v>
      </c>
      <c r="F68" s="2">
        <v>-0.76</v>
      </c>
      <c r="G68" s="2">
        <v>-1.1299999999999999</v>
      </c>
      <c r="H68" s="2">
        <v>-0.13</v>
      </c>
    </row>
    <row r="69" spans="1:8" x14ac:dyDescent="0.2">
      <c r="A69" s="2">
        <v>3000812201</v>
      </c>
      <c r="B69" s="3">
        <v>40385</v>
      </c>
      <c r="C69" s="3">
        <v>40554</v>
      </c>
      <c r="D69" s="2">
        <v>18.3</v>
      </c>
      <c r="E69" s="2">
        <v>1.03</v>
      </c>
      <c r="F69" s="2">
        <v>0.14000000000000001</v>
      </c>
      <c r="G69" s="2">
        <v>-0.93</v>
      </c>
      <c r="H69" s="2">
        <v>0.9</v>
      </c>
    </row>
    <row r="70" spans="1:8" x14ac:dyDescent="0.2">
      <c r="A70" s="2">
        <v>3000773157</v>
      </c>
      <c r="B70" s="3">
        <v>40316</v>
      </c>
      <c r="C70" s="3">
        <v>40582</v>
      </c>
      <c r="D70" s="2">
        <v>16</v>
      </c>
      <c r="E70" s="2">
        <v>-0.47</v>
      </c>
      <c r="F70" s="2">
        <v>-2.69</v>
      </c>
      <c r="G70" s="2">
        <v>-4</v>
      </c>
      <c r="H70" s="2">
        <v>-0.24</v>
      </c>
    </row>
    <row r="71" spans="1:8" x14ac:dyDescent="0.2">
      <c r="A71" s="2">
        <v>3000772950</v>
      </c>
      <c r="B71" s="3">
        <v>40419</v>
      </c>
      <c r="C71" s="3">
        <v>40605</v>
      </c>
      <c r="D71" s="2">
        <v>22</v>
      </c>
      <c r="E71" s="2">
        <v>2.9</v>
      </c>
      <c r="F71" s="2">
        <v>0.9</v>
      </c>
      <c r="G71" s="2">
        <v>-2.1</v>
      </c>
      <c r="H71" s="2">
        <v>2.8</v>
      </c>
    </row>
    <row r="72" spans="1:8" x14ac:dyDescent="0.2">
      <c r="A72" s="2">
        <v>3000884283</v>
      </c>
      <c r="B72" s="3">
        <v>40455</v>
      </c>
      <c r="C72" s="3">
        <v>40639</v>
      </c>
      <c r="D72" s="2">
        <v>20</v>
      </c>
      <c r="E72" s="2">
        <v>1.88</v>
      </c>
      <c r="F72" s="2">
        <v>1.9</v>
      </c>
      <c r="G72" s="2">
        <v>0.97</v>
      </c>
      <c r="H72" s="2">
        <v>1.83</v>
      </c>
    </row>
    <row r="73" spans="1:8" x14ac:dyDescent="0.2">
      <c r="A73" s="2">
        <v>3000928405</v>
      </c>
      <c r="B73" s="3">
        <v>40421</v>
      </c>
      <c r="C73" s="3">
        <v>40758</v>
      </c>
      <c r="D73" s="2">
        <v>18.2</v>
      </c>
      <c r="E73" s="2">
        <v>0.67</v>
      </c>
      <c r="F73" s="2">
        <v>-1.37</v>
      </c>
      <c r="G73" s="2">
        <v>-3.47</v>
      </c>
      <c r="H73" s="2">
        <v>0.99</v>
      </c>
    </row>
    <row r="74" spans="1:8" x14ac:dyDescent="0.2">
      <c r="A74" s="2">
        <v>3001034361</v>
      </c>
      <c r="B74" s="3">
        <v>40454</v>
      </c>
      <c r="C74" s="3">
        <v>40765</v>
      </c>
      <c r="D74" s="2">
        <v>15.2</v>
      </c>
      <c r="E74" s="2">
        <v>-1.56</v>
      </c>
      <c r="F74" s="2">
        <v>-1.94</v>
      </c>
      <c r="G74" s="2">
        <v>-1.51</v>
      </c>
      <c r="H74" s="2">
        <v>-1.47</v>
      </c>
    </row>
    <row r="75" spans="1:8" x14ac:dyDescent="0.2">
      <c r="A75" s="2">
        <v>3000718273</v>
      </c>
      <c r="B75" s="3">
        <v>40282</v>
      </c>
      <c r="C75" s="3">
        <v>40771</v>
      </c>
      <c r="D75" s="2">
        <v>19.399999999999999</v>
      </c>
      <c r="E75" s="2">
        <v>1.74</v>
      </c>
      <c r="F75" s="2">
        <v>0.78</v>
      </c>
      <c r="G75" s="2">
        <v>-1.27</v>
      </c>
      <c r="H75" s="2">
        <v>2.06</v>
      </c>
    </row>
    <row r="76" spans="1:8" x14ac:dyDescent="0.2">
      <c r="A76" s="2">
        <v>3000767520</v>
      </c>
      <c r="B76" s="3">
        <v>40414</v>
      </c>
      <c r="C76" s="3">
        <v>40787</v>
      </c>
      <c r="D76" s="2">
        <v>15.8</v>
      </c>
      <c r="E76" s="2">
        <v>-0.79</v>
      </c>
      <c r="F76" s="2">
        <v>-0.69</v>
      </c>
      <c r="G76" s="2">
        <v>-0.23</v>
      </c>
      <c r="H76" s="2">
        <v>-0.76</v>
      </c>
    </row>
    <row r="77" spans="1:8" x14ac:dyDescent="0.2">
      <c r="A77" s="2">
        <v>3000891542</v>
      </c>
      <c r="B77" s="3">
        <v>40639</v>
      </c>
      <c r="C77" s="3">
        <v>40823</v>
      </c>
      <c r="D77" s="2">
        <v>17.399999999999999</v>
      </c>
      <c r="E77" s="2">
        <v>0.39</v>
      </c>
      <c r="F77" s="2">
        <v>0.53</v>
      </c>
      <c r="G77" s="2">
        <v>0.53</v>
      </c>
      <c r="H77" s="2">
        <v>0.3</v>
      </c>
    </row>
    <row r="78" spans="1:8" x14ac:dyDescent="0.2">
      <c r="A78" s="2">
        <v>3001023856</v>
      </c>
      <c r="B78" s="3">
        <v>40786</v>
      </c>
      <c r="C78" s="3">
        <v>40919</v>
      </c>
      <c r="D78" s="2">
        <v>16.5</v>
      </c>
      <c r="E78" s="2">
        <v>-0.14000000000000001</v>
      </c>
      <c r="F78" s="2">
        <v>-0.1</v>
      </c>
      <c r="G78" s="2">
        <v>7.0000000000000007E-2</v>
      </c>
      <c r="H78" s="2">
        <v>-0.19</v>
      </c>
    </row>
    <row r="79" spans="1:8" x14ac:dyDescent="0.2">
      <c r="A79" s="2">
        <v>3001037305</v>
      </c>
      <c r="B79" s="3">
        <v>40609</v>
      </c>
      <c r="C79" s="3">
        <v>40942</v>
      </c>
      <c r="D79" s="2">
        <v>17.399999999999999</v>
      </c>
      <c r="E79" s="2">
        <v>0.41</v>
      </c>
      <c r="F79" s="2">
        <v>-1.01</v>
      </c>
      <c r="G79" s="2">
        <v>-2.46</v>
      </c>
      <c r="H79" s="2">
        <v>0.61</v>
      </c>
    </row>
    <row r="80" spans="1:8" x14ac:dyDescent="0.2">
      <c r="A80" s="2">
        <v>3001052583</v>
      </c>
      <c r="B80" s="3">
        <v>40800</v>
      </c>
      <c r="C80" s="3">
        <v>40969</v>
      </c>
      <c r="D80" s="2">
        <v>14.2</v>
      </c>
      <c r="E80" s="2">
        <v>-1.77</v>
      </c>
      <c r="F80" s="2">
        <v>-2.21</v>
      </c>
      <c r="G80" s="2">
        <v>-1.33</v>
      </c>
      <c r="H80" s="2">
        <v>-1.95</v>
      </c>
    </row>
    <row r="81" spans="1:8" x14ac:dyDescent="0.2">
      <c r="A81" s="2">
        <v>3001070333</v>
      </c>
      <c r="B81" s="3">
        <v>40864</v>
      </c>
      <c r="C81" s="3">
        <v>41018</v>
      </c>
      <c r="D81" s="2">
        <v>16.399999999999999</v>
      </c>
      <c r="E81" s="2">
        <v>-0.51</v>
      </c>
      <c r="F81" s="2">
        <v>-1.32</v>
      </c>
      <c r="G81" s="2">
        <v>-1.43</v>
      </c>
      <c r="H81" s="2">
        <v>-0.66</v>
      </c>
    </row>
    <row r="82" spans="1:8" x14ac:dyDescent="0.2">
      <c r="A82" s="2">
        <v>3000746990</v>
      </c>
      <c r="B82" s="3">
        <v>40302</v>
      </c>
      <c r="C82" s="3">
        <v>41019</v>
      </c>
      <c r="D82" s="2">
        <v>17.399999999999999</v>
      </c>
      <c r="E82" s="2">
        <v>1.1100000000000001</v>
      </c>
      <c r="F82" s="2">
        <v>-0.06</v>
      </c>
      <c r="G82" s="2">
        <v>-1.69</v>
      </c>
      <c r="H82" s="2">
        <v>1.36</v>
      </c>
    </row>
    <row r="83" spans="1:8" x14ac:dyDescent="0.2">
      <c r="A83" s="2">
        <v>3001088438</v>
      </c>
      <c r="B83" s="3">
        <v>40883</v>
      </c>
      <c r="C83" s="3">
        <v>41045</v>
      </c>
      <c r="D83" s="2">
        <v>14.6</v>
      </c>
      <c r="E83" s="2">
        <v>-1.98</v>
      </c>
      <c r="F83" s="2">
        <v>-2.33</v>
      </c>
      <c r="G83" s="2">
        <v>-1.41</v>
      </c>
      <c r="H83" s="2">
        <v>-2.08</v>
      </c>
    </row>
    <row r="84" spans="1:8" x14ac:dyDescent="0.2">
      <c r="A84" s="2">
        <v>3001103940</v>
      </c>
      <c r="B84" s="3">
        <v>40912</v>
      </c>
      <c r="C84" s="3">
        <v>41052</v>
      </c>
      <c r="D84" s="2">
        <v>15.9</v>
      </c>
      <c r="E84" s="2">
        <v>-0.01</v>
      </c>
      <c r="F84" s="2">
        <v>-1.78</v>
      </c>
      <c r="G84" s="2">
        <v>-2.3199999999999998</v>
      </c>
      <c r="H84" s="2">
        <v>-0.56999999999999995</v>
      </c>
    </row>
    <row r="85" spans="1:8" x14ac:dyDescent="0.2">
      <c r="A85" s="2">
        <v>3001029229</v>
      </c>
      <c r="B85" s="3">
        <v>40834</v>
      </c>
      <c r="C85" s="3">
        <v>41079</v>
      </c>
      <c r="D85" s="2">
        <v>17</v>
      </c>
      <c r="E85" s="2">
        <v>0.18</v>
      </c>
      <c r="F85" s="2">
        <v>-0.83</v>
      </c>
      <c r="G85" s="2">
        <v>-1.61</v>
      </c>
      <c r="H85" s="2">
        <v>0.14000000000000001</v>
      </c>
    </row>
    <row r="86" spans="1:8" x14ac:dyDescent="0.2">
      <c r="A86" s="2">
        <v>3001166064</v>
      </c>
      <c r="B86" s="3">
        <v>40962</v>
      </c>
      <c r="C86" s="3">
        <v>41130</v>
      </c>
      <c r="D86" s="2">
        <v>16.100000000000001</v>
      </c>
      <c r="E86" s="2">
        <v>-0.46</v>
      </c>
      <c r="F86" s="2">
        <v>0.08</v>
      </c>
      <c r="G86" s="2">
        <v>0.83</v>
      </c>
      <c r="H86" s="2">
        <v>-0.53</v>
      </c>
    </row>
    <row r="87" spans="1:8" x14ac:dyDescent="0.2">
      <c r="A87" s="2">
        <v>3001139690</v>
      </c>
      <c r="B87" s="3">
        <v>41029</v>
      </c>
      <c r="C87" s="3">
        <v>41170</v>
      </c>
      <c r="D87" s="2">
        <v>13.8</v>
      </c>
      <c r="E87" s="2">
        <v>-2.25</v>
      </c>
      <c r="F87" s="2">
        <v>-0.94</v>
      </c>
      <c r="G87" s="2">
        <v>1.21</v>
      </c>
      <c r="H87" s="2">
        <v>-2.1800000000000002</v>
      </c>
    </row>
    <row r="88" spans="1:8" x14ac:dyDescent="0.2">
      <c r="A88" s="2">
        <v>3001226738</v>
      </c>
      <c r="B88" s="3">
        <v>41042</v>
      </c>
      <c r="C88" s="3">
        <v>41187</v>
      </c>
      <c r="D88" s="2">
        <v>14.9</v>
      </c>
      <c r="E88" s="2">
        <v>-1.1299999999999999</v>
      </c>
      <c r="F88" s="2">
        <v>-3.09</v>
      </c>
      <c r="G88" s="2">
        <v>-3.07</v>
      </c>
      <c r="H88" s="2">
        <v>-1.76</v>
      </c>
    </row>
    <row r="89" spans="1:8" x14ac:dyDescent="0.2">
      <c r="A89" s="2">
        <v>3001264469</v>
      </c>
      <c r="B89" s="3">
        <v>40977</v>
      </c>
      <c r="C89" s="3">
        <v>41324</v>
      </c>
      <c r="D89" s="2">
        <v>15.8</v>
      </c>
      <c r="E89" s="2">
        <v>-0.66</v>
      </c>
      <c r="F89" s="2">
        <v>-1.34</v>
      </c>
      <c r="G89" s="2">
        <v>-1.68</v>
      </c>
      <c r="H89" s="2">
        <v>-0.48</v>
      </c>
    </row>
    <row r="90" spans="1:8" x14ac:dyDescent="0.2">
      <c r="A90" s="2">
        <v>3001230667</v>
      </c>
      <c r="B90" s="3">
        <v>41173</v>
      </c>
      <c r="C90" s="3">
        <v>41330</v>
      </c>
      <c r="D90" s="2">
        <v>15.6</v>
      </c>
      <c r="E90" s="2">
        <v>-0.56999999999999995</v>
      </c>
      <c r="F90" s="2">
        <v>-3.69</v>
      </c>
      <c r="G90" s="2">
        <v>-5.19</v>
      </c>
      <c r="H90" s="2">
        <v>-0.52</v>
      </c>
    </row>
    <row r="91" spans="1:8" x14ac:dyDescent="0.2">
      <c r="A91" s="2">
        <v>3000642753</v>
      </c>
      <c r="B91" s="3">
        <v>40104</v>
      </c>
      <c r="C91" s="3">
        <v>40353</v>
      </c>
      <c r="D91" s="2">
        <v>16.399999999999999</v>
      </c>
      <c r="E91" s="2">
        <v>-0.48</v>
      </c>
      <c r="F91" s="2">
        <v>-1.1100000000000001</v>
      </c>
      <c r="G91" s="2">
        <v>-1.27</v>
      </c>
      <c r="H91" s="2">
        <v>-0.52</v>
      </c>
    </row>
    <row r="92" spans="1:8" x14ac:dyDescent="0.2">
      <c r="A92" s="2">
        <v>3001388700</v>
      </c>
      <c r="B92" s="3">
        <v>41374</v>
      </c>
      <c r="C92" s="3">
        <v>41543</v>
      </c>
      <c r="D92" s="2">
        <v>16.899999999999999</v>
      </c>
      <c r="E92" s="2">
        <v>0.41</v>
      </c>
      <c r="F92" s="2">
        <v>-1.28</v>
      </c>
      <c r="G92" s="2">
        <v>-2.2200000000000002</v>
      </c>
      <c r="H92" s="2">
        <v>0.04</v>
      </c>
    </row>
    <row r="93" spans="1:8" x14ac:dyDescent="0.2">
      <c r="A93" s="2">
        <v>3001370495</v>
      </c>
      <c r="B93" s="3">
        <v>41302</v>
      </c>
      <c r="C93" s="3">
        <v>41409</v>
      </c>
      <c r="D93" s="2">
        <v>15.8</v>
      </c>
      <c r="E93" s="2">
        <v>0.04</v>
      </c>
      <c r="F93" s="2">
        <v>-1.51</v>
      </c>
      <c r="G93" s="2">
        <v>-1.89</v>
      </c>
      <c r="H93" s="2">
        <v>-0.56999999999999995</v>
      </c>
    </row>
    <row r="94" spans="1:8" x14ac:dyDescent="0.2">
      <c r="A94" s="2">
        <v>3000850387</v>
      </c>
      <c r="B94" s="3">
        <v>40475</v>
      </c>
      <c r="C94" s="3">
        <v>41912</v>
      </c>
      <c r="D94" s="2">
        <v>16.09</v>
      </c>
      <c r="E94" s="2">
        <v>1.1100000000000001</v>
      </c>
      <c r="F94" s="2">
        <v>-0.06</v>
      </c>
      <c r="G94" s="2">
        <v>-1.35</v>
      </c>
      <c r="H94" s="2">
        <v>1.1200000000000001</v>
      </c>
    </row>
    <row r="95" spans="1:8" x14ac:dyDescent="0.2">
      <c r="A95" s="2">
        <v>3001534046</v>
      </c>
      <c r="B95" s="3">
        <v>41197</v>
      </c>
      <c r="C95" s="3">
        <v>41736</v>
      </c>
      <c r="D95" s="2">
        <v>19.29</v>
      </c>
      <c r="E95" s="2">
        <v>1.52</v>
      </c>
      <c r="F95" s="2">
        <v>-2.12</v>
      </c>
      <c r="G95" s="2">
        <v>-5.68</v>
      </c>
      <c r="H95" s="2">
        <v>2.23</v>
      </c>
    </row>
    <row r="96" spans="1:8" x14ac:dyDescent="0.2">
      <c r="A96" s="2">
        <v>3001527557</v>
      </c>
      <c r="B96" s="3">
        <v>41485</v>
      </c>
      <c r="C96" s="3">
        <v>41704</v>
      </c>
      <c r="D96" s="2">
        <v>16.39</v>
      </c>
      <c r="E96" s="2">
        <v>-0.46</v>
      </c>
      <c r="F96" s="2">
        <v>-1.0900000000000001</v>
      </c>
      <c r="G96" s="2">
        <v>-1.2</v>
      </c>
      <c r="H96" s="2">
        <v>-0.56000000000000005</v>
      </c>
    </row>
    <row r="97" spans="1:8" x14ac:dyDescent="0.2">
      <c r="A97" s="2">
        <v>8351515</v>
      </c>
      <c r="B97" s="3">
        <v>35997</v>
      </c>
      <c r="C97" s="3">
        <v>41745</v>
      </c>
      <c r="D97" s="2">
        <v>28.28</v>
      </c>
      <c r="E97" s="2" t="s">
        <v>35</v>
      </c>
      <c r="F97" s="2" t="s">
        <v>35</v>
      </c>
      <c r="G97" s="2" t="s">
        <v>35</v>
      </c>
      <c r="H97" s="2" t="s">
        <v>35</v>
      </c>
    </row>
    <row r="98" spans="1:8" x14ac:dyDescent="0.2">
      <c r="A98" s="2">
        <v>3001547144</v>
      </c>
      <c r="B98" s="3">
        <v>41661</v>
      </c>
      <c r="C98" s="3">
        <v>41789</v>
      </c>
      <c r="D98" s="2">
        <v>14.94</v>
      </c>
      <c r="E98" s="2">
        <v>-1.53</v>
      </c>
      <c r="F98" s="2">
        <v>-2.0099999999999998</v>
      </c>
      <c r="G98" s="2">
        <v>-1.36</v>
      </c>
      <c r="H98" s="2">
        <v>-1.69</v>
      </c>
    </row>
    <row r="99" spans="1:8" x14ac:dyDescent="0.2">
      <c r="A99" s="2">
        <v>3001370017</v>
      </c>
      <c r="B99" s="3">
        <v>41235</v>
      </c>
      <c r="C99" s="3">
        <v>41449</v>
      </c>
      <c r="D99" s="2">
        <v>15.44</v>
      </c>
      <c r="E99" s="2">
        <v>-0.92</v>
      </c>
      <c r="F99" s="2">
        <v>-1.1100000000000001</v>
      </c>
      <c r="G99" s="2">
        <v>-0.66</v>
      </c>
      <c r="H99" s="2">
        <v>-1.01</v>
      </c>
    </row>
    <row r="100" spans="1:8" x14ac:dyDescent="0.2">
      <c r="A100" s="2">
        <v>3001554171</v>
      </c>
      <c r="B100" s="3">
        <v>41617</v>
      </c>
      <c r="C100" s="3">
        <v>41768</v>
      </c>
      <c r="D100" s="2">
        <v>16.68</v>
      </c>
      <c r="E100" s="2">
        <v>-1.31</v>
      </c>
      <c r="F100" s="2">
        <v>-0.93</v>
      </c>
      <c r="G100" s="2">
        <v>0.08</v>
      </c>
      <c r="H100" s="2">
        <v>-1.33</v>
      </c>
    </row>
    <row r="101" spans="1:8" x14ac:dyDescent="0.2">
      <c r="A101" s="2">
        <v>9138956</v>
      </c>
      <c r="B101" s="3">
        <v>37725</v>
      </c>
      <c r="C101" s="3">
        <v>39577</v>
      </c>
      <c r="D101" s="2">
        <v>17.399999999999999</v>
      </c>
      <c r="E101" s="2">
        <v>1.48</v>
      </c>
      <c r="F101" s="2">
        <v>-0.32</v>
      </c>
      <c r="G101" s="2">
        <v>-2.04</v>
      </c>
      <c r="H101" s="2">
        <v>1.48</v>
      </c>
    </row>
    <row r="102" spans="1:8" x14ac:dyDescent="0.2">
      <c r="A102" s="2">
        <v>3000645514</v>
      </c>
      <c r="B102" s="3">
        <v>39733</v>
      </c>
      <c r="C102" s="3">
        <v>41404</v>
      </c>
      <c r="D102" s="2">
        <v>17.3</v>
      </c>
      <c r="E102" s="2">
        <v>1.45</v>
      </c>
      <c r="F102" s="2">
        <v>0.86</v>
      </c>
      <c r="G102" s="2">
        <v>-0.19</v>
      </c>
      <c r="H102" s="2">
        <v>1.47</v>
      </c>
    </row>
    <row r="103" spans="1:8" x14ac:dyDescent="0.2">
      <c r="A103" s="2">
        <v>3000823395</v>
      </c>
      <c r="B103" s="3">
        <v>39554</v>
      </c>
      <c r="C103" s="3">
        <v>40899</v>
      </c>
      <c r="D103" s="2">
        <v>15.8</v>
      </c>
      <c r="E103" s="2">
        <v>0.2</v>
      </c>
      <c r="F103" s="2">
        <v>-1.1499999999999999</v>
      </c>
      <c r="G103" s="2">
        <v>-2.2000000000000002</v>
      </c>
      <c r="H103" s="2">
        <v>0.39</v>
      </c>
    </row>
    <row r="104" spans="1:8" x14ac:dyDescent="0.2">
      <c r="A104" s="2">
        <v>9073171</v>
      </c>
      <c r="B104" s="3">
        <v>39164</v>
      </c>
      <c r="C104" s="3">
        <v>41171</v>
      </c>
      <c r="D104" s="2">
        <v>16.2</v>
      </c>
      <c r="E104" s="2" t="s">
        <v>35</v>
      </c>
      <c r="F104" s="2" t="s">
        <v>35</v>
      </c>
      <c r="G104" s="2" t="s">
        <v>35</v>
      </c>
      <c r="H104" s="2" t="s">
        <v>35</v>
      </c>
    </row>
    <row r="105" spans="1:8" x14ac:dyDescent="0.2">
      <c r="A105" s="2">
        <v>8851430</v>
      </c>
      <c r="B105" s="3">
        <v>35490</v>
      </c>
      <c r="C105" s="3">
        <v>38196</v>
      </c>
      <c r="D105" s="2">
        <v>18</v>
      </c>
      <c r="E105" s="2" t="s">
        <v>35</v>
      </c>
      <c r="F105" s="2" t="s">
        <v>35</v>
      </c>
      <c r="G105" s="2" t="s">
        <v>35</v>
      </c>
      <c r="H105" s="2" t="s">
        <v>35</v>
      </c>
    </row>
    <row r="106" spans="1:8" x14ac:dyDescent="0.2">
      <c r="A106" s="2">
        <v>9001311</v>
      </c>
      <c r="B106" s="3">
        <v>38844</v>
      </c>
      <c r="C106" s="3">
        <v>39672</v>
      </c>
      <c r="D106" s="2">
        <v>22.1</v>
      </c>
      <c r="E106" s="2">
        <v>2.73</v>
      </c>
      <c r="F106" s="2">
        <v>-1.37</v>
      </c>
      <c r="G106" s="2">
        <v>-6.03</v>
      </c>
      <c r="H106" s="2">
        <v>4.01</v>
      </c>
    </row>
    <row r="107" spans="1:8" x14ac:dyDescent="0.2">
      <c r="A107" s="2">
        <v>3000400642</v>
      </c>
      <c r="B107" s="3">
        <v>36497</v>
      </c>
      <c r="C107" s="3">
        <v>40028</v>
      </c>
      <c r="D107" s="2">
        <v>20</v>
      </c>
      <c r="E107" s="2" t="s">
        <v>35</v>
      </c>
      <c r="F107" s="2" t="s">
        <v>35</v>
      </c>
      <c r="G107" s="2" t="s">
        <v>35</v>
      </c>
      <c r="H107" s="2" t="s">
        <v>35</v>
      </c>
    </row>
    <row r="108" spans="1:8" x14ac:dyDescent="0.2">
      <c r="A108" s="2">
        <v>3000687427</v>
      </c>
      <c r="B108" s="3">
        <v>38474</v>
      </c>
      <c r="C108" s="3">
        <v>40585</v>
      </c>
      <c r="D108" s="2">
        <v>17.5</v>
      </c>
      <c r="E108" s="2" t="s">
        <v>35</v>
      </c>
      <c r="F108" s="2" t="s">
        <v>35</v>
      </c>
      <c r="G108" s="2" t="s">
        <v>35</v>
      </c>
      <c r="H108" s="2" t="s">
        <v>35</v>
      </c>
    </row>
    <row r="109" spans="1:8" x14ac:dyDescent="0.2">
      <c r="A109" s="2">
        <v>8572862</v>
      </c>
      <c r="B109" s="3">
        <v>34518</v>
      </c>
      <c r="C109" s="3">
        <v>39316</v>
      </c>
      <c r="D109" s="2">
        <v>17.399999999999999</v>
      </c>
      <c r="E109" s="2" t="s">
        <v>35</v>
      </c>
      <c r="F109" s="2" t="s">
        <v>35</v>
      </c>
      <c r="G109" s="2" t="s">
        <v>35</v>
      </c>
      <c r="H109" s="2" t="s">
        <v>35</v>
      </c>
    </row>
    <row r="110" spans="1:8" x14ac:dyDescent="0.2">
      <c r="A110" s="2">
        <v>9139648</v>
      </c>
      <c r="B110" s="3">
        <v>39358</v>
      </c>
      <c r="C110" s="3">
        <v>41103</v>
      </c>
      <c r="D110" s="2">
        <v>16.8</v>
      </c>
      <c r="E110" s="2">
        <v>0.92</v>
      </c>
      <c r="F110" s="2">
        <v>1.52</v>
      </c>
      <c r="G110" s="2">
        <v>1.32</v>
      </c>
      <c r="H110" s="2">
        <v>1.1000000000000001</v>
      </c>
    </row>
    <row r="111" spans="1:8" x14ac:dyDescent="0.2">
      <c r="A111" s="2">
        <v>3000937439</v>
      </c>
      <c r="B111" s="3">
        <v>37228</v>
      </c>
      <c r="C111" s="3">
        <v>40773</v>
      </c>
      <c r="D111" s="2">
        <v>14.9</v>
      </c>
      <c r="E111" s="2" t="s">
        <v>35</v>
      </c>
      <c r="F111" s="2" t="s">
        <v>35</v>
      </c>
      <c r="G111" s="2" t="s">
        <v>35</v>
      </c>
      <c r="H111" s="2" t="s">
        <v>35</v>
      </c>
    </row>
    <row r="112" spans="1:8" x14ac:dyDescent="0.2">
      <c r="A112" s="2">
        <v>3000911981</v>
      </c>
      <c r="B112" s="3">
        <v>35440</v>
      </c>
      <c r="C112" s="3">
        <v>40830</v>
      </c>
      <c r="D112" s="2">
        <v>26.8</v>
      </c>
      <c r="E112" s="2" t="s">
        <v>35</v>
      </c>
      <c r="F112" s="2" t="s">
        <v>35</v>
      </c>
      <c r="G112" s="2" t="s">
        <v>35</v>
      </c>
      <c r="H112" s="2" t="s">
        <v>35</v>
      </c>
    </row>
    <row r="113" spans="1:8" x14ac:dyDescent="0.2">
      <c r="A113" s="2">
        <v>3000808589</v>
      </c>
      <c r="B113" s="3">
        <v>40332</v>
      </c>
      <c r="C113" s="3">
        <v>41401</v>
      </c>
      <c r="D113" s="2">
        <v>16.8</v>
      </c>
      <c r="E113" s="2">
        <v>0.78</v>
      </c>
      <c r="F113" s="2">
        <v>-0.46</v>
      </c>
      <c r="G113" s="2">
        <v>-1.84</v>
      </c>
      <c r="H113" s="2">
        <v>1.02</v>
      </c>
    </row>
    <row r="114" spans="1:8" x14ac:dyDescent="0.2">
      <c r="A114" s="2">
        <v>8998990</v>
      </c>
      <c r="B114" s="3">
        <v>36374</v>
      </c>
      <c r="C114" s="3">
        <v>40050</v>
      </c>
      <c r="D114" s="2">
        <v>21.3</v>
      </c>
      <c r="E114" s="2" t="s">
        <v>35</v>
      </c>
      <c r="F114" s="2" t="s">
        <v>35</v>
      </c>
      <c r="G114" s="2" t="s">
        <v>35</v>
      </c>
      <c r="H114" s="2" t="s">
        <v>35</v>
      </c>
    </row>
    <row r="115" spans="1:8" x14ac:dyDescent="0.2">
      <c r="A115" s="2">
        <v>8614873</v>
      </c>
      <c r="B115" s="3">
        <v>36800</v>
      </c>
      <c r="C115" s="3">
        <v>37044</v>
      </c>
      <c r="D115" s="2">
        <v>15.4</v>
      </c>
      <c r="E115" s="2">
        <v>-0.22</v>
      </c>
      <c r="F115" s="2">
        <v>0.97</v>
      </c>
      <c r="G115" s="2">
        <v>2.7</v>
      </c>
      <c r="H115" s="2">
        <v>-0.7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ACLF in BA data - simplified</vt:lpstr>
      <vt:lpstr>LESS RELEVANT METRICS</vt:lpstr>
      <vt:lpstr>Past Z-score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Thaddaeus May</dc:creator>
  <cp:lastModifiedBy>Microsoft Office User</cp:lastModifiedBy>
  <dcterms:created xsi:type="dcterms:W3CDTF">2018-09-14T23:34:15Z</dcterms:created>
  <dcterms:modified xsi:type="dcterms:W3CDTF">2018-10-16T04:31:51Z</dcterms:modified>
</cp:coreProperties>
</file>