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mondellicour/Dropbox/Simon_repos/Files/Publications/A4 - Faria et al, HIV-1 subtypes analysis/SI_Files/"/>
    </mc:Choice>
  </mc:AlternateContent>
  <xr:revisionPtr revIDLastSave="0" documentId="13_ncr:1_{7B6350F4-19C0-8B47-A99D-F8FB8A5AE697}" xr6:coauthVersionLast="40" xr6:coauthVersionMax="40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G4" i="1"/>
  <c r="F4" i="1"/>
</calcChain>
</file>

<file path=xl/sharedStrings.xml><?xml version="1.0" encoding="utf-8"?>
<sst xmlns="http://schemas.openxmlformats.org/spreadsheetml/2006/main" count="16" uniqueCount="14">
  <si>
    <t>Kinshasa</t>
  </si>
  <si>
    <t>Mbuji-Mayi</t>
  </si>
  <si>
    <t>Subtype C</t>
  </si>
  <si>
    <t>Subtype D</t>
  </si>
  <si>
    <t>Sub-subtype A1</t>
  </si>
  <si>
    <t>Location</t>
  </si>
  <si>
    <t>Mean LPP</t>
  </si>
  <si>
    <t>SD LPP</t>
  </si>
  <si>
    <t>Group M</t>
  </si>
  <si>
    <t>Dataset 1</t>
  </si>
  <si>
    <t>Dataset 2</t>
  </si>
  <si>
    <t>Dataset 3</t>
  </si>
  <si>
    <t>Table S1. Ancestral location posterior probability (LPP) for group M and main</t>
  </si>
  <si>
    <r>
      <rPr>
        <b/>
        <sz val="12"/>
        <color rgb="FF000000"/>
        <rFont val="Calibri"/>
        <family val="2"/>
        <scheme val="minor"/>
      </rPr>
      <t>subtypes for data sets 1 to 3.</t>
    </r>
    <r>
      <rPr>
        <sz val="12"/>
        <color rgb="FF000000"/>
        <rFont val="Calibri"/>
        <family val="2"/>
        <scheme val="minor"/>
      </rPr>
      <t xml:space="preserve"> SD: standard deviation.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</si>
</sst>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4" fillId="0" borderId="3" xfId="0" applyFont="1" applyBorder="1"/>
    <xf numFmtId="0" fontId="3" fillId="0" borderId="1" xfId="0" applyFont="1" applyBorder="1"/>
    <xf numFmtId="0" fontId="3" fillId="0" borderId="2" xfId="0" applyFont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2" sqref="A2"/>
    </sheetView>
  </sheetViews>
  <sheetFormatPr baseColWidth="10" defaultRowHeight="16" x14ac:dyDescent="0.2"/>
  <cols>
    <col min="1" max="1" width="14.33203125" customWidth="1"/>
    <col min="2" max="2" width="10.5" bestFit="1" customWidth="1"/>
    <col min="3" max="5" width="9" bestFit="1" customWidth="1"/>
    <col min="6" max="6" width="9.33203125" bestFit="1" customWidth="1"/>
    <col min="7" max="7" width="6.6640625" bestFit="1" customWidth="1"/>
  </cols>
  <sheetData>
    <row r="1" spans="1:7" x14ac:dyDescent="0.2">
      <c r="A1" s="1" t="s">
        <v>12</v>
      </c>
      <c r="B1" s="1"/>
      <c r="C1" s="1"/>
      <c r="D1" s="1"/>
      <c r="E1" s="1"/>
      <c r="F1" s="1"/>
    </row>
    <row r="2" spans="1:7" x14ac:dyDescent="0.2">
      <c r="A2" s="2" t="s">
        <v>13</v>
      </c>
      <c r="B2" s="2"/>
      <c r="C2" s="2"/>
      <c r="D2" s="2"/>
      <c r="E2" s="2"/>
      <c r="F2" s="2"/>
    </row>
    <row r="3" spans="1:7" x14ac:dyDescent="0.2">
      <c r="A3" s="15"/>
      <c r="B3" s="3" t="s">
        <v>5</v>
      </c>
      <c r="C3" s="3" t="s">
        <v>9</v>
      </c>
      <c r="D3" s="3" t="s">
        <v>10</v>
      </c>
      <c r="E3" s="3" t="s">
        <v>11</v>
      </c>
      <c r="F3" s="11" t="s">
        <v>6</v>
      </c>
      <c r="G3" s="10" t="s">
        <v>7</v>
      </c>
    </row>
    <row r="4" spans="1:7" x14ac:dyDescent="0.2">
      <c r="A4" s="16" t="s">
        <v>8</v>
      </c>
      <c r="B4" s="4" t="s">
        <v>0</v>
      </c>
      <c r="C4" s="7">
        <v>0.96350000000000002</v>
      </c>
      <c r="D4" s="7">
        <v>0.81310000000000004</v>
      </c>
      <c r="E4" s="7">
        <v>0.98480000000000001</v>
      </c>
      <c r="F4" s="12">
        <f>AVERAGE(C4:E4)</f>
        <v>0.92046666666666666</v>
      </c>
      <c r="G4" s="13">
        <f>STDEV(C4:E4)</f>
        <v>9.3590188232171703E-2</v>
      </c>
    </row>
    <row r="5" spans="1:7" x14ac:dyDescent="0.2">
      <c r="A5" s="1" t="s">
        <v>2</v>
      </c>
      <c r="B5" s="5" t="s">
        <v>1</v>
      </c>
      <c r="C5" s="8">
        <v>0.80469999999999997</v>
      </c>
      <c r="D5" s="8">
        <v>0.75309999999999999</v>
      </c>
      <c r="E5" s="8">
        <v>0.81359999999999999</v>
      </c>
      <c r="F5" s="12">
        <f t="shared" ref="F5:F7" si="0">AVERAGE(C5:E5)</f>
        <v>0.79046666666666665</v>
      </c>
      <c r="G5" s="13">
        <f t="shared" ref="G5:G7" si="1">STDEV(C5:E5)</f>
        <v>3.2665016965146877E-2</v>
      </c>
    </row>
    <row r="6" spans="1:7" x14ac:dyDescent="0.2">
      <c r="A6" s="1" t="s">
        <v>4</v>
      </c>
      <c r="B6" s="5" t="s">
        <v>0</v>
      </c>
      <c r="C6" s="8">
        <v>0.92359999999999998</v>
      </c>
      <c r="D6" s="8">
        <v>0.89970000000000006</v>
      </c>
      <c r="E6" s="8">
        <v>0.91439999999999999</v>
      </c>
      <c r="F6" s="12">
        <f t="shared" si="0"/>
        <v>0.91256666666666675</v>
      </c>
      <c r="G6" s="13">
        <f t="shared" si="1"/>
        <v>1.2055012788600945E-2</v>
      </c>
    </row>
    <row r="7" spans="1:7" x14ac:dyDescent="0.2">
      <c r="A7" s="17" t="s">
        <v>3</v>
      </c>
      <c r="B7" s="6" t="s">
        <v>0</v>
      </c>
      <c r="C7" s="9">
        <v>0.98229999999999995</v>
      </c>
      <c r="D7" s="9">
        <v>1</v>
      </c>
      <c r="E7" s="9">
        <v>0.999</v>
      </c>
      <c r="F7" s="9">
        <f t="shared" si="0"/>
        <v>0.99376666666666669</v>
      </c>
      <c r="G7" s="14">
        <f t="shared" si="1"/>
        <v>9.9430042408385749E-3</v>
      </c>
    </row>
    <row r="8" spans="1:7" x14ac:dyDescent="0.2">
      <c r="A8" s="2"/>
      <c r="B8" s="2"/>
      <c r="C8" s="2"/>
      <c r="D8" s="2"/>
      <c r="E8" s="2"/>
      <c r="F8" s="2"/>
    </row>
    <row r="9" spans="1:7" x14ac:dyDescent="0.2">
      <c r="A9" s="2"/>
      <c r="B9" s="2"/>
      <c r="C9" s="2"/>
      <c r="D9" s="2"/>
      <c r="E9" s="2"/>
      <c r="F9" s="2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Faria</dc:creator>
  <cp:lastModifiedBy>Simon Dellicour</cp:lastModifiedBy>
  <dcterms:created xsi:type="dcterms:W3CDTF">2016-07-01T21:01:30Z</dcterms:created>
  <dcterms:modified xsi:type="dcterms:W3CDTF">2018-11-15T17:33:26Z</dcterms:modified>
</cp:coreProperties>
</file>