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<sst xmlns="http://schemas.openxmlformats.org/spreadsheetml/2006/main" count="1488" uniqueCount="884">
  <si>
    <t xml:space="preserve">Id</t>
  </si>
  <si>
    <t xml:space="preserve">Route Name</t>
  </si>
  <si>
    <t xml:space="preserve">Node Name</t>
  </si>
  <si>
    <t xml:space="preserve">Node Id</t>
  </si>
  <si>
    <t xml:space="preserve">Node Type Id</t>
  </si>
  <si>
    <t xml:space="preserve">Starting Node Id</t>
  </si>
  <si>
    <t xml:space="preserve">Ending Node Id</t>
  </si>
  <si>
    <t xml:space="preserve">Capacity</t>
  </si>
  <si>
    <t xml:space="preserve">Ofc Type Id</t>
  </si>
  <si>
    <t xml:space="preserve">Asset No</t>
  </si>
  <si>
    <t xml:space="preserve">Transnet Id</t>
  </si>
  <si>
    <t xml:space="preserve">Transnet Rkm</t>
  </si>
  <si>
    <t xml:space="preserve">Current Rkm</t>
  </si>
  <si>
    <t xml:space="preserve">Maintenance Terminal Id</t>
  </si>
  <si>
    <t xml:space="preserve">Commissioned On</t>
  </si>
  <si>
    <t xml:space="preserve">Status</t>
  </si>
  <si>
    <t xml:space="preserve">Remark</t>
  </si>
  <si>
    <t xml:space="preserve">Created At</t>
  </si>
  <si>
    <t xml:space="preserve">Updated At</t>
  </si>
  <si>
    <t xml:space="preserve">feb1b4a5-1ce2-4c8e-a34c-76c6164288be</t>
  </si>
  <si>
    <t xml:space="preserve">ADSR BARUIPUR - AERIAL JC NEAR BARUIPUR TRAFFIC CONTROL OFF-01</t>
  </si>
  <si>
    <t xml:space="preserve">4bc2a086-b131-47e1-9c20-f10650c0196d</t>
  </si>
  <si>
    <t xml:space="preserve">true</t>
  </si>
  <si>
    <t xml:space="preserve">961b784b-29a4-4b9f-b5db-89d685e95307</t>
  </si>
  <si>
    <t xml:space="preserve">AP NAGAR - SITAKUNDU 1</t>
  </si>
  <si>
    <t xml:space="preserve">2003-06-23T13:30:00+00:00</t>
  </si>
  <si>
    <t xml:space="preserve">e3ab6df7-f832-4976-b86e-f112b18eb5e7</t>
  </si>
  <si>
    <t xml:space="preserve">AP NAGAR - SNP GHASIARA BTS 1</t>
  </si>
  <si>
    <t xml:space="preserve">2010-12-29T13:30:00+00:00</t>
  </si>
  <si>
    <t xml:space="preserve">41fb132c-8fc1-4105-af88-59a27b3c590c</t>
  </si>
  <si>
    <t xml:space="preserve">AP NAGAR - SONARPUR 1</t>
  </si>
  <si>
    <t xml:space="preserve">2003-09-02T13:30:00+00:00</t>
  </si>
  <si>
    <t xml:space="preserve">5e1f1fb4-0377-49db-851a-daf73ac6b06e</t>
  </si>
  <si>
    <t xml:space="preserve">AP NAGAR - SONARPUR ROAD BAZAR BTS-01</t>
  </si>
  <si>
    <t xml:space="preserve">990500621574-0</t>
  </si>
  <si>
    <t xml:space="preserve">2018-08-31T13:30:00+00:00</t>
  </si>
  <si>
    <t xml:space="preserve">0ebd0921-9f37-4dcb-b7ca-3093bbe47583</t>
  </si>
  <si>
    <t xml:space="preserve">AP NAGAR -HARINAVI</t>
  </si>
  <si>
    <t xml:space="preserve">604a823c-6418-4b75-bb10-537754e14e99</t>
  </si>
  <si>
    <t xml:space="preserve">BANTALA - SONARPUR</t>
  </si>
  <si>
    <t xml:space="preserve">945ed62e-79a8-48f3-a71a-34b54b1006ee</t>
  </si>
  <si>
    <t xml:space="preserve">BARENDRA PARA BTS LEAD IN</t>
  </si>
  <si>
    <t xml:space="preserve">990500638541-0</t>
  </si>
  <si>
    <t xml:space="preserve">117c7353-99a9-4220-8cfd-0669d93b4f4b</t>
  </si>
  <si>
    <t xml:space="preserve">BARUIPUR - HARINAVI 1</t>
  </si>
  <si>
    <t xml:space="preserve">454ebbac-7483-4af8-9c58-b48927bf5d5e</t>
  </si>
  <si>
    <t xml:space="preserve">BARUIPUR - KALYANPUR 1</t>
  </si>
  <si>
    <t xml:space="preserve">2003-07-18T13:30:00+00:00</t>
  </si>
  <si>
    <t xml:space="preserve">e104e342-b214-4f32-8be4-07ca1a39e3a5</t>
  </si>
  <si>
    <t xml:space="preserve">BARUIPUR - PADMAPUKUR</t>
  </si>
  <si>
    <t xml:space="preserve">e90acc65-9969-4715-b35c-d105727da263</t>
  </si>
  <si>
    <t xml:space="preserve">BARUIPUR - SITAKUNDU 1</t>
  </si>
  <si>
    <t xml:space="preserve">5d7bda53-5622-4056-955f-57e2e5cf8c2e</t>
  </si>
  <si>
    <t xml:space="preserve">BARUIPUR - SP OFFICE BRP</t>
  </si>
  <si>
    <t xml:space="preserve">990500621567-0</t>
  </si>
  <si>
    <t xml:space="preserve">2018-06-29T13:30:00+00:00</t>
  </si>
  <si>
    <t xml:space="preserve">8c2ddcbe-7083-40d3-8f96-c4009344d305</t>
  </si>
  <si>
    <t xml:space="preserve">BARUIPUR BAZAR BTS-UTTAR KALYANPUR BTS-01</t>
  </si>
  <si>
    <t xml:space="preserve">3e8ac475-bc78-43a8-bc8c-ad729079da30</t>
  </si>
  <si>
    <t xml:space="preserve">BARUIPUR CORRECTIONAL HOME-BJCAERIAL JC BARUIPUR CORRECTIONAL HOME-01</t>
  </si>
  <si>
    <t xml:space="preserve">8c048885-41bb-446a-8366-d4f56952d0ef</t>
  </si>
  <si>
    <t xml:space="preserve">BARUIPUR DRDO SERVER ROOM-BARUIPUR DRDO DATA CENTER</t>
  </si>
  <si>
    <t xml:space="preserve">7034f54e-e26e-4863-8695-c823c4b267fc</t>
  </si>
  <si>
    <t xml:space="preserve">BARUIPUR DRDO SERVER ROOM-BJCTONGTALA MORE-01</t>
  </si>
  <si>
    <t xml:space="preserve">f877b31a-4e55-4d42-a5a1-d673af9f9fd3</t>
  </si>
  <si>
    <t xml:space="preserve">BARUIPUR III BTS-BJC PURATAN BAZAR AERIAL</t>
  </si>
  <si>
    <t xml:space="preserve">2022-09-28T12:30:00+00:00</t>
  </si>
  <si>
    <t xml:space="preserve">05bacdc8-61c9-48a9-96fc-93f67d67f59f</t>
  </si>
  <si>
    <t xml:space="preserve">BARUIPUR PHULTALA BTS-BJC IFO ATANU TELECOM</t>
  </si>
  <si>
    <t xml:space="preserve">2022-12-30T12:30:00+00:00</t>
  </si>
  <si>
    <t xml:space="preserve">1b3298e9-bad5-4ed9-b7cd-e7407bf3e24c</t>
  </si>
  <si>
    <t xml:space="preserve">BARUIPUR POLYTECHNIC LEAD IN</t>
  </si>
  <si>
    <t xml:space="preserve">990500638544-0</t>
  </si>
  <si>
    <t xml:space="preserve">05a13b7e-9cef-4e2e-9310-d7ba48c7ccf9</t>
  </si>
  <si>
    <t xml:space="preserve">BARUIPUR SDO OFFICE- BARUIPUR HOSPITAL</t>
  </si>
  <si>
    <t xml:space="preserve">2008-10-18T12:30:00+00:00</t>
  </si>
  <si>
    <t xml:space="preserve">e6529f4f-d573-4d39-87d6-2b1f09b2e269</t>
  </si>
  <si>
    <t xml:space="preserve">BARUIPUR TEL EXCH.- SUBHASGRAM</t>
  </si>
  <si>
    <t xml:space="preserve">6abb06fb-dc8f-495c-93d1-39773010990c</t>
  </si>
  <si>
    <t xml:space="preserve">BARUIPUR TEL EXCH.- WELKIN CHAMBER</t>
  </si>
  <si>
    <t xml:space="preserve">2c3c5ad3-0902-41ee-827a-da52244486f6</t>
  </si>
  <si>
    <t xml:space="preserve">BARUIPUR-BARUIPUR DUTTAPARA BTS-01</t>
  </si>
  <si>
    <t xml:space="preserve">454f7e5f-d69a-435b-af3f-c593a2893900</t>
  </si>
  <si>
    <t xml:space="preserve">BDO OFFICE WBSWAN BARUIPUR LEAD IN</t>
  </si>
  <si>
    <t xml:space="preserve">990500621129-0</t>
  </si>
  <si>
    <t xml:space="preserve">defa7971-0a42-4d14-843d-3b220c2db01c</t>
  </si>
  <si>
    <t xml:space="preserve">BJC DAS HONDA - BANDHAN TRAINING SCHOOL</t>
  </si>
  <si>
    <t xml:space="preserve">990500621132-0</t>
  </si>
  <si>
    <t xml:space="preserve">2018-04-02T13:30:00+00:00</t>
  </si>
  <si>
    <t xml:space="preserve">c6e1d863-4be8-4b3f-858d-64e8e07b8a35</t>
  </si>
  <si>
    <t xml:space="preserve">BJC DHOPAGACHI-JULPIA</t>
  </si>
  <si>
    <t xml:space="preserve">2016-12-03T13:30:00+00:00</t>
  </si>
  <si>
    <t xml:space="preserve">56ab5c2b-5b02-4319-87ed-7be96695ab17</t>
  </si>
  <si>
    <t xml:space="preserve">BJC IFO LOKENATH GARDEN APARTMENT- CHOWHATI POLEHAT BTS</t>
  </si>
  <si>
    <t xml:space="preserve">990500621078-0</t>
  </si>
  <si>
    <t xml:space="preserve">2018-04-02T00:00:00+00:00</t>
  </si>
  <si>
    <t xml:space="preserve">35ad5ec8-46c0-4d3c-8396-b602c801ab3e</t>
  </si>
  <si>
    <t xml:space="preserve">BJCBARUIPUR STATION BAZAR OH JC-BARUIPUR STATION BAZAR BTS-01</t>
  </si>
  <si>
    <t xml:space="preserve">fffee320-2c8c-4ca4-b6bc-8b0176caf847</t>
  </si>
  <si>
    <t xml:space="preserve">BJCJC INFRONT OF RAJPUR VIDYANIDHI-NANDANAGAR-01</t>
  </si>
  <si>
    <t xml:space="preserve">752756c6-e9e7-495c-b027-faaa43f615c9</t>
  </si>
  <si>
    <t xml:space="preserve">BJCJC ON BARUIPUR DUTTAPARA BTS-BARUIPUR MADARHAT BTS-01</t>
  </si>
  <si>
    <t xml:space="preserve">a2ec10d1-a3f6-484b-bec3-cdb567e45d68</t>
  </si>
  <si>
    <t xml:space="preserve">BJCJC ON BARUIPUR MADARHAT BTS-BARUIPUR MADARHAT II BTS-01</t>
  </si>
  <si>
    <t xml:space="preserve">b8f79a14-e28d-4601-bf1c-68ff0f3c9bad</t>
  </si>
  <si>
    <t xml:space="preserve">BJCLASKARPUR-PAYARABAGAN-01</t>
  </si>
  <si>
    <t xml:space="preserve">7f8cb39d-e7f0-49d0-8f26-b37769db79d5</t>
  </si>
  <si>
    <t xml:space="preserve">BJCSASAN ROAD OH JOINT-SASAN BARUIPUR BTS-01</t>
  </si>
  <si>
    <t xml:space="preserve">1b69ae69-edec-4dfe-9c79-f1babd86c061</t>
  </si>
  <si>
    <t xml:space="preserve">BOB SONARPUR-BJCJC INFRONT OF BOB SNP-01</t>
  </si>
  <si>
    <t xml:space="preserve">95d9bcd2-7d23-45cd-a3fc-a607f585cca5</t>
  </si>
  <si>
    <t xml:space="preserve">BOI NARENDRAPUR-BJCKAMALGAZI MORE JC-01</t>
  </si>
  <si>
    <t xml:space="preserve">f9d69d96-c359-4120-9e82-edad901da970</t>
  </si>
  <si>
    <t xml:space="preserve">BONHOOGLY-BJC NATUNHAT BORAL</t>
  </si>
  <si>
    <t xml:space="preserve">370b6cbc-5a20-485b-96a4-eb2b1d621111</t>
  </si>
  <si>
    <t xml:space="preserve">BORAL - HARINAVI</t>
  </si>
  <si>
    <t xml:space="preserve">2004-01-01T13:30:00+00:00</t>
  </si>
  <si>
    <t xml:space="preserve">9b9d3394-53f2-4460-a04c-05a786f82472</t>
  </si>
  <si>
    <t xml:space="preserve">877ca586-2a92-4604-989f-611001655af0</t>
  </si>
  <si>
    <t xml:space="preserve">BORAL - KAMALGAZI</t>
  </si>
  <si>
    <t xml:space="preserve">2574fbdf-8d24-4b62-9986-7d780a134f3b</t>
  </si>
  <si>
    <t xml:space="preserve">BORAL - KAMALGAZI I</t>
  </si>
  <si>
    <t xml:space="preserve">11d0f279-f6a7-448a-bf13-c9c6d5f7c41f</t>
  </si>
  <si>
    <t xml:space="preserve">BORAL - KAMALGAZI II</t>
  </si>
  <si>
    <t xml:space="preserve">bc844e19-b271-4b92-9623-6ced7a5c195c</t>
  </si>
  <si>
    <t xml:space="preserve">BORAL - NEPALGANJ TEL EXCH</t>
  </si>
  <si>
    <t xml:space="preserve">2011-05-10T13:30:00+00:00</t>
  </si>
  <si>
    <t xml:space="preserve">46aab5ae-cd64-451c-ae51-0fb034acc689</t>
  </si>
  <si>
    <t xml:space="preserve">BORAL - RANIKUTI</t>
  </si>
  <si>
    <t xml:space="preserve">539cb310-35d5-4e73-8487-c88cee36303a</t>
  </si>
  <si>
    <t xml:space="preserve">BORAL NATUNHAT BTS LEAD IN</t>
  </si>
  <si>
    <t xml:space="preserve">990500632926-0</t>
  </si>
  <si>
    <t xml:space="preserve">9ea9a9fe-a4db-4a98-9c80-aac64221fcce</t>
  </si>
  <si>
    <t xml:space="preserve">BORAL-BORAL MAJHERAPARA BTS-01</t>
  </si>
  <si>
    <t xml:space="preserve">cc095342-eadc-4d17-8bfe-fb4b345227f7</t>
  </si>
  <si>
    <t xml:space="preserve">BRAHMAPUR - RANIKUTI</t>
  </si>
  <si>
    <t xml:space="preserve">ef00a82a-ad47-49df-b4c0-1cd58ef9a479</t>
  </si>
  <si>
    <t xml:space="preserve">BRP RLY XING BTS-BARUIPUR</t>
  </si>
  <si>
    <t xml:space="preserve">2007-08-23T13:30:00+00:00</t>
  </si>
  <si>
    <t xml:space="preserve">957552ff-b669-4084-8179-148099085e99</t>
  </si>
  <si>
    <t xml:space="preserve">D CHOWHATI BTS-BJC DHAMAITALA</t>
  </si>
  <si>
    <t xml:space="preserve">2010-10-13T13:30:00+00:00</t>
  </si>
  <si>
    <t xml:space="preserve">510d8b12-b995-4318-93d1-ecf2ef644fac</t>
  </si>
  <si>
    <t xml:space="preserve">DAKSHIN BONHOOGLY-RAMCHANDRAPUR BTS AERIAL J/C</t>
  </si>
  <si>
    <t xml:space="preserve">2023-03-13T12:30:00+00:00</t>
  </si>
  <si>
    <t xml:space="preserve">fea292b0-232a-450c-8fe7-9ed88c3ae662</t>
  </si>
  <si>
    <t xml:space="preserve">DAKSHIN KALYANPUR BTS-BJCKALYANPUR BBNL JC IF CYCLE STAND-01</t>
  </si>
  <si>
    <t xml:space="preserve">95397732-9358-4448-9a1d-6fd3fc4e0f58</t>
  </si>
  <si>
    <t xml:space="preserve">DIAMOND BEVERAGE LEAD IN</t>
  </si>
  <si>
    <t xml:space="preserve">990500632924-0</t>
  </si>
  <si>
    <t xml:space="preserve">06b616fa-bce0-49db-afa8-f2af0e335f1b</t>
  </si>
  <si>
    <t xml:space="preserve">DINGELPOTA BTS-BJC GAZIPUR</t>
  </si>
  <si>
    <t xml:space="preserve">ff4c1e69-b17c-479f-b71a-3e00b4bcd284</t>
  </si>
  <si>
    <t xml:space="preserve">FARTABAD - HHC</t>
  </si>
  <si>
    <t xml:space="preserve">5cd89f95-28b9-428c-8499-22e503d64f03</t>
  </si>
  <si>
    <t xml:space="preserve">FARTABAD PCM-BJCDHALAIBRIDGE-01</t>
  </si>
  <si>
    <t xml:space="preserve">6512db52-48f1-42ca-8878-960cff896fea</t>
  </si>
  <si>
    <t xml:space="preserve">FARTABAD PCM-JDV MAHAMAYAPUR BTS-01</t>
  </si>
  <si>
    <t xml:space="preserve">cd17337a-74a0-4e32-bfd0-6d7ceec942f7</t>
  </si>
  <si>
    <t xml:space="preserve">FUTURE INSTITUTE OF ENGG AND M-BJC FIEM</t>
  </si>
  <si>
    <t xml:space="preserve">2003-06-23T12:30:00+00:00</t>
  </si>
  <si>
    <t xml:space="preserve">54550788-bf00-4779-b41e-acd19ac216c7</t>
  </si>
  <si>
    <t xml:space="preserve">GARIA KANDARPUR SAHAPARA BTS LEAD IN</t>
  </si>
  <si>
    <t xml:space="preserve">990500667282-0</t>
  </si>
  <si>
    <t xml:space="preserve">a80fe2a3-5b91-4359-945e-6cd8cce992d5</t>
  </si>
  <si>
    <t xml:space="preserve">GARIA KANDARPUR SAHAPARA BTS-FARTABAD BTS-01</t>
  </si>
  <si>
    <t xml:space="preserve">d1f5eadc-01b9-4ad7-9f4c-118e46a458b6</t>
  </si>
  <si>
    <t xml:space="preserve">GARIA ROU- KAMALGAZI</t>
  </si>
  <si>
    <t xml:space="preserve">41cb474a-81b9-4687-b690-d99f404ac3d7</t>
  </si>
  <si>
    <t xml:space="preserve">GOBINDAPUR - HARINAVI</t>
  </si>
  <si>
    <t xml:space="preserve">9e953790-b918-4c79-a9dc-1ab236114a86</t>
  </si>
  <si>
    <t xml:space="preserve">GOBINDAPUR - MALLICKPUR BTS</t>
  </si>
  <si>
    <t xml:space="preserve">733761af-2425-42b8-9f65-97a187d0be47</t>
  </si>
  <si>
    <t xml:space="preserve">GOBINDAPUR - PADMAPUKUR</t>
  </si>
  <si>
    <t xml:space="preserve">09ca69df-b6aa-4a9c-92b8-979460b66194</t>
  </si>
  <si>
    <t xml:space="preserve">GOBINDAPUR BTS- BADEHOOGLY BTS</t>
  </si>
  <si>
    <t xml:space="preserve">990500621079-0</t>
  </si>
  <si>
    <t xml:space="preserve">243da672-c9b6-4c50-9624-cb0b176b6720</t>
  </si>
  <si>
    <t xml:space="preserve">GOBINDAPUR BTS- GOBINDAPUR</t>
  </si>
  <si>
    <t xml:space="preserve">2005-10-18T13:30:00+00:00</t>
  </si>
  <si>
    <t xml:space="preserve">07c84763-74b4-4da7-bc4c-0bed4abb3863</t>
  </si>
  <si>
    <t xml:space="preserve">GREATER KOLKATA ENGINEERING CO-BJC ZILA STADIUM</t>
  </si>
  <si>
    <t xml:space="preserve">2013-02-05T13:30:00+00:00</t>
  </si>
  <si>
    <t xml:space="preserve">afbc9a53-56b6-4801-8b78-8f4e4c9879ce</t>
  </si>
  <si>
    <t xml:space="preserve">HARINAVI - BJC CHAMPAHATI</t>
  </si>
  <si>
    <t xml:space="preserve">35fc6ed0-7d02-4e03-b4d3-2178e79fc5c7</t>
  </si>
  <si>
    <t xml:space="preserve">HARINAVI - KAMALGAZI</t>
  </si>
  <si>
    <t xml:space="preserve">b62ee1c8-9372-4018-9033-83427ac9ce35</t>
  </si>
  <si>
    <t xml:space="preserve">HARINAVI - MISSION</t>
  </si>
  <si>
    <t xml:space="preserve">a32f722c-c216-4184-9ccc-efec55d79d95</t>
  </si>
  <si>
    <t xml:space="preserve">HARINAVI - SUBHASGRAM</t>
  </si>
  <si>
    <t xml:space="preserve">2005-05-10T13:30:00+00:00</t>
  </si>
  <si>
    <t xml:space="preserve">7cf76cf8-6377-43cc-9f4c-29a49fca7049</t>
  </si>
  <si>
    <t xml:space="preserve">HARINAVI -SUBHASGRAM</t>
  </si>
  <si>
    <t xml:space="preserve">0e748e06-0d6d-4627-95aa-2d82c15405ea</t>
  </si>
  <si>
    <t xml:space="preserve">HARINAVI-KAMALGAZI-FIEM-SONARPUR</t>
  </si>
  <si>
    <t xml:space="preserve">2003-09-02T08:51:00+00:00</t>
  </si>
  <si>
    <t xml:space="preserve">a48ef35d-f996-4485-8ae5-a51a7353e528</t>
  </si>
  <si>
    <t xml:space="preserve">HARINAVI-MISSION-02</t>
  </si>
  <si>
    <t xml:space="preserve">b9f77dd7-1eea-4d57-9d82-1e1997e30cf1</t>
  </si>
  <si>
    <t xml:space="preserve">HARINAVI-SBI RAJPUR-01</t>
  </si>
  <si>
    <t xml:space="preserve">0f9b5bec-1d37-48da-8e21-24d5628ae24f</t>
  </si>
  <si>
    <t xml:space="preserve">HARINAVI-SONARPUR </t>
  </si>
  <si>
    <t xml:space="preserve">4cbf70a3-6e67-4604-92f5-b90768876d82</t>
  </si>
  <si>
    <t xml:space="preserve">HARINAVI-SONARPUR-01</t>
  </si>
  <si>
    <t xml:space="preserve">014f051c-3f12-4151-96ef-1c16a5e2c694</t>
  </si>
  <si>
    <t xml:space="preserve">HARINAVI-SONARPUR-02</t>
  </si>
  <si>
    <t xml:space="preserve">a7b18ba6-63aa-4ab4-b5df-4541ad3e83b8</t>
  </si>
  <si>
    <t xml:space="preserve">HARINAVI-SUBHASGRAM CABLE 2</t>
  </si>
  <si>
    <t xml:space="preserve">0ae33087-10d4-4f73-ad64-cdf0a8207c98</t>
  </si>
  <si>
    <t xml:space="preserve">HHC -BJC HHC</t>
  </si>
  <si>
    <t xml:space="preserve">b1926f1a-7147-4c9d-8479-d6c3c70ba399</t>
  </si>
  <si>
    <t xml:space="preserve">JADAVPUR - RANIKUTI</t>
  </si>
  <si>
    <t xml:space="preserve">cc8603c4-f2bb-4398-9eb4-ea1999a13727</t>
  </si>
  <si>
    <t xml:space="preserve">80f0974f-fc82-4a88-9401-c1a28e9fb796</t>
  </si>
  <si>
    <t xml:space="preserve">JADAVPUR 1ST FLOOR - KAMALGAZI</t>
  </si>
  <si>
    <t xml:space="preserve">7b4167f2-aa01-4be3-bbf7-89ef56138c8c</t>
  </si>
  <si>
    <t xml:space="preserve">JOGIBARTALA BTS-BJC JOGIBARTALA</t>
  </si>
  <si>
    <t xml:space="preserve">fa4630a5-8f15-4f3e-b11b-0207e3928dda</t>
  </si>
  <si>
    <t xml:space="preserve">KALYANPUR PCM-BJC DOPAGACHI-1</t>
  </si>
  <si>
    <t xml:space="preserve">2003-07-18T12:30:00+00:00</t>
  </si>
  <si>
    <t xml:space="preserve">ed6cc5e3-2d71-4619-b6a9-64aeffefc669</t>
  </si>
  <si>
    <t xml:space="preserve">KAMALGAZI - MAHAMAYATALA 2 BTS</t>
  </si>
  <si>
    <t xml:space="preserve">990500621122-0</t>
  </si>
  <si>
    <t xml:space="preserve">4e19fc64-48a3-4701-a4b1-1cbf5627f718</t>
  </si>
  <si>
    <t xml:space="preserve">KAMALGAZI PCM-BJC KAMALGAZI CHOWK</t>
  </si>
  <si>
    <t xml:space="preserve">ec2232bb-8234-42e9-809e-9c0b9cb83aa5</t>
  </si>
  <si>
    <t xml:space="preserve">KHURIGACHI BTS-BJCNOFN NEAR GANGAJOARA BTS-01</t>
  </si>
  <si>
    <t xml:space="preserve">c82157dc-ba99-4939-8817-5aeeb4631a6e</t>
  </si>
  <si>
    <t xml:space="preserve">KMG SBI RACPC-KAMALGAZI BTS-01</t>
  </si>
  <si>
    <t xml:space="preserve">2af49245-2ebf-4f03-80db-2589ee4c8890</t>
  </si>
  <si>
    <t xml:space="preserve">KODALIA BTS-BJC KODALIA</t>
  </si>
  <si>
    <t xml:space="preserve">ca85c7cd-b5b4-41a5-8319-6545ac9c7206</t>
  </si>
  <si>
    <t xml:space="preserve">KRISHNA APARTMENT BTS-BJC KRISHNA APARTMENT</t>
  </si>
  <si>
    <t xml:space="preserve">2006-01-01T12:30:00+00:00</t>
  </si>
  <si>
    <t xml:space="preserve">1a871400-f1d9-44cc-8270-f4eb396cd6f8</t>
  </si>
  <si>
    <t xml:space="preserve">KUMRAKHALI BTS-BJC KARBALA</t>
  </si>
  <si>
    <t xml:space="preserve">3dbcffc3-0c83-4cfd-b7ee-03a172b61117</t>
  </si>
  <si>
    <t xml:space="preserve">MADARHAT- BARUIPUR</t>
  </si>
  <si>
    <t xml:space="preserve">06421c4c-cd06-4432-8b58-624c21e23910</t>
  </si>
  <si>
    <t xml:space="preserve">MADARHAT- SITAKUNDU</t>
  </si>
  <si>
    <t xml:space="preserve">052df088-c96b-4230-94a0-96b1d4b52b68</t>
  </si>
  <si>
    <t xml:space="preserve">MISSION - SONARPUR</t>
  </si>
  <si>
    <t xml:space="preserve">19f64439-2ff6-405a-8d23-24678aa77254</t>
  </si>
  <si>
    <t xml:space="preserve">MISSION PALLY BTS – OH JOINT ROLL OF SONARPUR II BTS</t>
  </si>
  <si>
    <t xml:space="preserve">89fa53a1-0cc3-41ba-aa23-7d4874fc31cb</t>
  </si>
  <si>
    <t xml:space="preserve">MISSION-NARENDRAPUR MISSION GATE BTS-01</t>
  </si>
  <si>
    <t xml:space="preserve">ab853158-b04b-40b3-aac1-b7b5e5febcf5</t>
  </si>
  <si>
    <t xml:space="preserve">NATUNPALLY BTS- SONARPUR</t>
  </si>
  <si>
    <t xml:space="preserve">2008-08-04T13:30:00+00:00</t>
  </si>
  <si>
    <t xml:space="preserve">04463b61-d009-47ae-a16f-472074b761a8</t>
  </si>
  <si>
    <t xml:space="preserve">NDP III BTS-BJC DHAMAITALA</t>
  </si>
  <si>
    <t xml:space="preserve">ecb1dbdd-592e-4b7e-8be2-cdaf19bc806f</t>
  </si>
  <si>
    <t xml:space="preserve">ONGC SONARPUR-BJCJC INFRONT OF ONGC-01</t>
  </si>
  <si>
    <t xml:space="preserve">9c524059-ed4f-4a65-babe-c2d45925f45f</t>
  </si>
  <si>
    <t xml:space="preserve">PADMAPUKUR - BARUIPUR COURT</t>
  </si>
  <si>
    <t xml:space="preserve">990500621569-0</t>
  </si>
  <si>
    <t xml:space="preserve">2018-10-10T13:30:00+00:00</t>
  </si>
  <si>
    <t xml:space="preserve">9e7b6a61-f7d6-4885-a1f6-e1984dfd1aba</t>
  </si>
  <si>
    <t xml:space="preserve">PADMAPUKUR - JULPIA</t>
  </si>
  <si>
    <t xml:space="preserve">990500620990-0</t>
  </si>
  <si>
    <t xml:space="preserve">1cdc0316-7689-44f8-bb03-eb5630deda99</t>
  </si>
  <si>
    <t xml:space="preserve">PADMAPUKUR-BJC DHOPAGACHI</t>
  </si>
  <si>
    <t xml:space="preserve">2002-12-16T12:30:00+00:00</t>
  </si>
  <si>
    <t xml:space="preserve">01baa2f8-ef35-4da3-9831-4225724b92a7</t>
  </si>
  <si>
    <t xml:space="preserve">PIYALI TOWN I BTS-BJC PURATAN BAZAR</t>
  </si>
  <si>
    <t xml:space="preserve">8c29272a-4228-487e-b515-7306bb7a237d</t>
  </si>
  <si>
    <t xml:space="preserve">PIYALI TOWN II BTS-BJC NARIDANA</t>
  </si>
  <si>
    <t xml:space="preserve">2022-12-14T12:30:00+00:00</t>
  </si>
  <si>
    <t xml:space="preserve">29e65bf9-61b8-4e5d-8105-aaa7d69f6a39</t>
  </si>
  <si>
    <t xml:space="preserve">PNB KHEYADAH BR-KHEYADAH 1 GP</t>
  </si>
  <si>
    <t xml:space="preserve">3d9b2514-6b63-4734-a71d-1bc948d70487</t>
  </si>
  <si>
    <t xml:space="preserve">PNB PADMAPUKUR-BJCPADMAPUKUR MORE AERIAL JC-01</t>
  </si>
  <si>
    <t xml:space="preserve">4494c1c2-17f7-456e-b6f0-02a7182b8298</t>
  </si>
  <si>
    <t xml:space="preserve">PRANA BORAL BTS-UG JC NEPALGUNGE NEAR BLUEDART BORAL MAIN ROAD</t>
  </si>
  <si>
    <t xml:space="preserve">f8768d18-be07-479f-9793-9be3f4c0771b</t>
  </si>
  <si>
    <t xml:space="preserve">RAJPUR SARKARPARA BTS LEAD IN</t>
  </si>
  <si>
    <t xml:space="preserve">848505a7-3cf4-4ffe-bf65-15a58eacb3b5</t>
  </si>
  <si>
    <t xml:space="preserve">RAMCHANDRAPUR BTS-TAPPED ON HARINAVI-BORAL J/C</t>
  </si>
  <si>
    <t xml:space="preserve">135b3854-4a34-445d-b0fb-a0361dded8c7</t>
  </si>
  <si>
    <t xml:space="preserve">SARMASTAPUR BTS-HARINAVI</t>
  </si>
  <si>
    <t xml:space="preserve">2cd7d482-0e4c-4256-97ca-e2873f4bd5bd</t>
  </si>
  <si>
    <t xml:space="preserve">SBGM BANK PLOT BTS-HARINAVI</t>
  </si>
  <si>
    <t xml:space="preserve">e64abda7-e144-4b69-b3b0-a7ebde7666d0</t>
  </si>
  <si>
    <t xml:space="preserve">SBI BARUIPUR BAZAR-BJCBARUIPUR BAZAR OH JC-01</t>
  </si>
  <si>
    <t xml:space="preserve">1c7360d2-0134-40a6-ade5-c535c4f85f9c</t>
  </si>
  <si>
    <t xml:space="preserve">SBI BARUIPUR-BJCAERIAL JC SP OFFICE-01</t>
  </si>
  <si>
    <t xml:space="preserve">5baa01d0-9519-4dea-bc27-ff476b5798c0</t>
  </si>
  <si>
    <t xml:space="preserve">SBI RBO BARUIPUR-BJCJC INFRONT OF PDP ROU-01</t>
  </si>
  <si>
    <t xml:space="preserve">47cafae4-ccf9-4368-a359-f479d92f3af4</t>
  </si>
  <si>
    <t xml:space="preserve">SBI SUBHASGRAM-BJCJC NEAR SBI SUBHASGRAM-01</t>
  </si>
  <si>
    <t xml:space="preserve">033cac80-8f67-40a6-b69a-7538c319645b</t>
  </si>
  <si>
    <t xml:space="preserve">SHALIMAR CHEMICAL BTS-BJC BIRLA PLUS PIT</t>
  </si>
  <si>
    <t xml:space="preserve">2010-11-15T12:30:00+00:00</t>
  </si>
  <si>
    <t xml:space="preserve">a5c90e26-276f-448f-8708-1737744142f1</t>
  </si>
  <si>
    <t xml:space="preserve">SHERWOOD PCM-BJC SHERWOOD AERIAL</t>
  </si>
  <si>
    <t xml:space="preserve">2008-08-04T12:30:00+00:00</t>
  </si>
  <si>
    <t xml:space="preserve">09eae90e-1903-49fc-a132-154f2c5c6b8e</t>
  </si>
  <si>
    <t xml:space="preserve">SITAKUNDU BTS- SITAKUNDU</t>
  </si>
  <si>
    <t xml:space="preserve">2015-06-16T13:30:00+00:00</t>
  </si>
  <si>
    <t xml:space="preserve">7bca6102-3d4b-4b90-80ac-fd1b06b635e0</t>
  </si>
  <si>
    <t xml:space="preserve">SONARPUR - ABANTIPUR RSU</t>
  </si>
  <si>
    <t xml:space="preserve">8cfae6e9-7e96-4ee2-bc13-8e7dca0a5d7e</t>
  </si>
  <si>
    <t xml:space="preserve">Sonarpur - Missionpally</t>
  </si>
  <si>
    <t xml:space="preserve">2023-09-25T05:32:00+00:00</t>
  </si>
  <si>
    <t xml:space="preserve">a9d3b122-e613-44e2-9761-19948a774cd9</t>
  </si>
  <si>
    <t xml:space="preserve">SONARPUR II – SONARPUR ROU</t>
  </si>
  <si>
    <t xml:space="preserve">c7758398-258d-4742-8a6f-297f103aa2c9</t>
  </si>
  <si>
    <t xml:space="preserve">SONARPUR KHURIGACHI BTS-BJC OPP SRIHARI BUILDERS</t>
  </si>
  <si>
    <t xml:space="preserve">77eb3633-6dc2-45e1-8d32-5f1d7e360151</t>
  </si>
  <si>
    <t xml:space="preserve">SONARPUR NATUNPALLY BTS GHASIARA BIDYAPITH-OH JT ROLL OF ONGC CENTRAL AP NAGAR</t>
  </si>
  <si>
    <t xml:space="preserve">5aab6339-d27d-46e7-9fce-1a5e24d17968</t>
  </si>
  <si>
    <t xml:space="preserve">SPICE BOARD BARUIPUR-BJCAERIAL JC DRDO-01</t>
  </si>
  <si>
    <t xml:space="preserve">f1e02821-b55e-49bc-91ec-9a3d07d8ba3b</t>
  </si>
  <si>
    <t xml:space="preserve">SUGAM PARK - KAMALGAZI</t>
  </si>
  <si>
    <t xml:space="preserve">6bfbdaa5-6f0d-4c1a-b925-69b30606da82</t>
  </si>
  <si>
    <t xml:space="preserve">SUGAM PARK -BJC SUGAM PARK</t>
  </si>
  <si>
    <t xml:space="preserve">2014-10-08T13:30:00+00:00</t>
  </si>
  <si>
    <t xml:space="preserve">40ae28bb-5d7a-407c-b97d-fba0e45ad270</t>
  </si>
  <si>
    <t xml:space="preserve">SUNNY SEASON -KAMALGAZI</t>
  </si>
  <si>
    <t xml:space="preserve">4af39385-cf57-4a2b-938d-8313a314d6d6</t>
  </si>
  <si>
    <t xml:space="preserve">WBSEDCL PADMAPUKUR- PADMAPUKUR</t>
  </si>
  <si>
    <t xml:space="preserve">2012-07-05T13:30:00+00:00</t>
  </si>
  <si>
    <t xml:space="preserve">f81d3d52-f00a-44b0-a1a4-6a88ea49d9e0</t>
  </si>
  <si>
    <t xml:space="preserve">Baruipur -B3(CAT2) /1</t>
  </si>
  <si>
    <t xml:space="preserve">5207d6b0-10ff-4c8d-b5e0-0ce9cc2e5230</t>
  </si>
  <si>
    <t xml:space="preserve">8236eb61-c5f3-4550-9d04-bfd1707ffeb1</t>
  </si>
  <si>
    <t xml:space="preserve">BOIKUNTHAPUR SONARPUR</t>
  </si>
  <si>
    <t xml:space="preserve">f45e7454-2b12-4607-886b-f463b56fab98</t>
  </si>
  <si>
    <t xml:space="preserve">53de6111-6a9e-4106-8244-15138a8c7aad</t>
  </si>
  <si>
    <t xml:space="preserve">FARTABAD GHOSH PARA</t>
  </si>
  <si>
    <t xml:space="preserve">16db720d-f8b8-43c9-9f07-60a1fed515db</t>
  </si>
  <si>
    <t xml:space="preserve">GANGAJOARA</t>
  </si>
  <si>
    <t xml:space="preserve">fb43768d-1aa6-4e20-892a-8e153a83350d</t>
  </si>
  <si>
    <t xml:space="preserve">GARIA_BOALIA</t>
  </si>
  <si>
    <t xml:space="preserve">9570839c-ff32-4512-a641-42845be75e83</t>
  </si>
  <si>
    <t xml:space="preserve">GARIA MAIN ROAD</t>
  </si>
  <si>
    <t xml:space="preserve">a99402f1-c0a5-4753-98e5-f8216975ec94</t>
  </si>
  <si>
    <t xml:space="preserve">GHOSHPADA DARIR ROAD</t>
  </si>
  <si>
    <t xml:space="preserve">3d9eeaab-d37e-404f-aa62-c8c7a75467b5</t>
  </si>
  <si>
    <t xml:space="preserve">GOBINDAPUR</t>
  </si>
  <si>
    <t xml:space="preserve">e0546d07-677e-475e-b145-1dbfbdeb30f1</t>
  </si>
  <si>
    <t xml:space="preserve">HINDUSTAN MORE</t>
  </si>
  <si>
    <t xml:space="preserve">1a8a76fc-fe60-49ee-9ba5-138f4d6410c2</t>
  </si>
  <si>
    <t xml:space="preserve">HARINAVI</t>
  </si>
  <si>
    <t xml:space="preserve">a8902e0d-331c-4573-866e-bd5934238f6f</t>
  </si>
  <si>
    <t xml:space="preserve">A.P NAGAR@2</t>
  </si>
  <si>
    <t xml:space="preserve">f6842aea-e973-4ffb-bb34-eac9b550bcdc</t>
  </si>
  <si>
    <t xml:space="preserve">HARINAVI @2</t>
  </si>
  <si>
    <t xml:space="preserve">44d18876-f86b-4ecb-bdc7-a3905dab4690</t>
  </si>
  <si>
    <t xml:space="preserve">JAGADAL 2</t>
  </si>
  <si>
    <t xml:space="preserve">dea33be8-45f3-4823-9366-654f63ba67f2</t>
  </si>
  <si>
    <t xml:space="preserve">JOGIBARTALA</t>
  </si>
  <si>
    <t xml:space="preserve">abfa36d3-d0ed-486e-8f97-62651f7a9b9e</t>
  </si>
  <si>
    <t xml:space="preserve">KAMALGAZI EXCH.</t>
  </si>
  <si>
    <t xml:space="preserve">262e50f3-bef2-403c-85dc-f6d02b8a9ded</t>
  </si>
  <si>
    <t xml:space="preserve">92ca1720-9481-4411-a6ce-e9b0859985ac</t>
  </si>
  <si>
    <t xml:space="preserve">KAMALGAZI PEYARABAGAN</t>
  </si>
  <si>
    <t xml:space="preserve">4b2a82d4-4500-4c7b-90b0-dda0e9900a10</t>
  </si>
  <si>
    <t xml:space="preserve">kamal gachi E.M bypass road</t>
  </si>
  <si>
    <t xml:space="preserve">e56848ea-3c3a-4925-b20c-bc5ca60bec5b</t>
  </si>
  <si>
    <t xml:space="preserve">KODALIA</t>
  </si>
  <si>
    <t xml:space="preserve">9ce5929c-3cb3-401f-abe5-7bd9e73db778</t>
  </si>
  <si>
    <t xml:space="preserve">KHODAR_BAZAR</t>
  </si>
  <si>
    <t xml:space="preserve">683c709a-096e-4900-a98d-05e20976be7f</t>
  </si>
  <si>
    <t xml:space="preserve">Lashkarpur</t>
  </si>
  <si>
    <t xml:space="preserve">490a7b87-4ee6-43b0-828e-f93e51f8ec49</t>
  </si>
  <si>
    <t xml:space="preserve">MAHAMAYAPUR</t>
  </si>
  <si>
    <t xml:space="preserve">6cb1a150-a017-4e2f-9018-f0482be79bdb</t>
  </si>
  <si>
    <t xml:space="preserve">MAHAMAYATALA II</t>
  </si>
  <si>
    <t xml:space="preserve">bea08e9f-79b4-43dd-8515-c57d82c2e1ee</t>
  </si>
  <si>
    <t xml:space="preserve">MAHINAGAR</t>
  </si>
  <si>
    <t xml:space="preserve">f949405f-472a-4a3b-bc79-8b4b18296212</t>
  </si>
  <si>
    <t xml:space="preserve">MAHINAGAR II</t>
  </si>
  <si>
    <t xml:space="preserve">84c55f6c-7590-4ade-89aa-12d6c8ed024a</t>
  </si>
  <si>
    <t xml:space="preserve">MULLICKPUR SITALA MANDIR</t>
  </si>
  <si>
    <t xml:space="preserve">818ea7c2-530e-44ad-b240-3ac4e7c984e7</t>
  </si>
  <si>
    <t xml:space="preserve">f5a14f7a-47fb-4cc9-b92f-73f05ab9100c</t>
  </si>
  <si>
    <t xml:space="preserve">MULLICKPUR-II</t>
  </si>
  <si>
    <t xml:space="preserve">02e9b630-b2e8-4441-890b-ae42510a7a51</t>
  </si>
  <si>
    <t xml:space="preserve">MULLICKPUR-III</t>
  </si>
  <si>
    <t xml:space="preserve">e2cf886d-69cf-4e35-83dd-e990d803ac83</t>
  </si>
  <si>
    <t xml:space="preserve">MONDAL PARA</t>
  </si>
  <si>
    <t xml:space="preserve">70f7d909-f8b0-4171-a67b-6df6ffc170af</t>
  </si>
  <si>
    <t xml:space="preserve">MISSION PALLY</t>
  </si>
  <si>
    <t xml:space="preserve">41e45185-102e-408f-86b0-285c8b2a411f</t>
  </si>
  <si>
    <t xml:space="preserve">NARENDRAPUR 1 (KRISHNA APPT)</t>
  </si>
  <si>
    <t xml:space="preserve">e0834789-c315-4da7-8e13-13787f88be84</t>
  </si>
  <si>
    <t xml:space="preserve">NARENDRAPUR MISSION GATE NDP</t>
  </si>
  <si>
    <t xml:space="preserve">72e5315c-924d-446b-9799-7efa17eec0be</t>
  </si>
  <si>
    <t xml:space="preserve">NARENDRAPUR KUMROKHALI RD</t>
  </si>
  <si>
    <t xml:space="preserve">e0207dd8-654c-4f4e-b103-c6def421d81b</t>
  </si>
  <si>
    <t xml:space="preserve">Narendrapur Rathtala</t>
  </si>
  <si>
    <t xml:space="preserve">42c2c9fd-b5bb-408e-a94a-2e1b0b145177</t>
  </si>
  <si>
    <t xml:space="preserve">Narendrapur Station</t>
  </si>
  <si>
    <t xml:space="preserve">5fc898f6-95f7-42b2-ae15-4cb4bbc7b1cb</t>
  </si>
  <si>
    <t xml:space="preserve">NARENDRAPUR-II</t>
  </si>
  <si>
    <t xml:space="preserve">41e42998-a54d-47f9-8479-ef990b1dbd10</t>
  </si>
  <si>
    <t xml:space="preserve">BJC GANGA JOARA</t>
  </si>
  <si>
    <t xml:space="preserve">0612aafd-3bac-4855-b408-e29bbbcbd37f</t>
  </si>
  <si>
    <t xml:space="preserve">7a9edf28-37f7-4a0f-94e5-9c75cbd85c6e</t>
  </si>
  <si>
    <t xml:space="preserve">MALLICKPUR ROAD</t>
  </si>
  <si>
    <t xml:space="preserve">e1e3119d-5963-4202-9e63-3537e7ef7ffb</t>
  </si>
  <si>
    <t xml:space="preserve">NARENDRAPUR-III</t>
  </si>
  <si>
    <t xml:space="preserve">15f65398-ee89-47bc-92e0-5c2fd4eaeb1a</t>
  </si>
  <si>
    <t xml:space="preserve">NATUN PALLY</t>
  </si>
  <si>
    <t xml:space="preserve">f25c9ea8-5005-48e3-92c4-a8c3754ffc9f</t>
  </si>
  <si>
    <t xml:space="preserve">5be02f7d-d7e7-403c-bf98-535c120b7c05</t>
  </si>
  <si>
    <t xml:space="preserve">PIYALI TOWN-I</t>
  </si>
  <si>
    <t xml:space="preserve">5ff68e3d-96c7-41b7-a27e-53823346640a</t>
  </si>
  <si>
    <t xml:space="preserve">PIYALI TOWN-II</t>
  </si>
  <si>
    <t xml:space="preserve">9316bc95-e5b0-4e58-b16f-424662b14ac8</t>
  </si>
  <si>
    <t xml:space="preserve">PRANA BORAL</t>
  </si>
  <si>
    <t xml:space="preserve">47e365dd-bca5-4da0-9e20-45a59c9801c9</t>
  </si>
  <si>
    <t xml:space="preserve">RAJPUR</t>
  </si>
  <si>
    <t xml:space="preserve">a82a31fd-1a34-4df5-ba67-f51291a81fc4</t>
  </si>
  <si>
    <t xml:space="preserve">RAJPUR Chandi Bari</t>
  </si>
  <si>
    <t xml:space="preserve">f35ad33a-eff2-466d-b759-62c1d36d4905</t>
  </si>
  <si>
    <t xml:space="preserve">Rajpur Nandannagar</t>
  </si>
  <si>
    <t xml:space="preserve">b4237dad-b581-4bf2-ac29-ae502a2bf43d</t>
  </si>
  <si>
    <t xml:space="preserve">RAJPUR SARKAR PARA</t>
  </si>
  <si>
    <t xml:space="preserve">528017c7-b844-4b84-81e4-c9fa425ca540</t>
  </si>
  <si>
    <t xml:space="preserve">RAMCHANDRAPUR</t>
  </si>
  <si>
    <t xml:space="preserve">8eda2d42-aebc-4172-a8cb-83546f6ea61c</t>
  </si>
  <si>
    <t xml:space="preserve">RAMCHANDRAPUR II</t>
  </si>
  <si>
    <t xml:space="preserve">9144303e-6a05-4f3f-b804-3fe8c757f9ab</t>
  </si>
  <si>
    <t xml:space="preserve">Ramkrishna Sarani North</t>
  </si>
  <si>
    <t xml:space="preserve">3019cb42-9dca-4eaf-a349-2e4c0fae92e2</t>
  </si>
  <si>
    <t xml:space="preserve">SASAN BARUIPUR</t>
  </si>
  <si>
    <t xml:space="preserve">7a797a60-568c-455a-954d-4099c32a438d</t>
  </si>
  <si>
    <t xml:space="preserve">SARMASTAPUR</t>
  </si>
  <si>
    <t xml:space="preserve">b1ba7120-8b78-4897-b040-faa5e5620c96</t>
  </si>
  <si>
    <t xml:space="preserve">SHALIMAR CHEMICAL</t>
  </si>
  <si>
    <t xml:space="preserve">4dd05c04-dddb-44df-ab90-0b95b3ee5f11</t>
  </si>
  <si>
    <t xml:space="preserve">SONARPUR Exch</t>
  </si>
  <si>
    <t xml:space="preserve">69b3cd60-ce89-43b4-ac1f-4671fc02d081</t>
  </si>
  <si>
    <t xml:space="preserve">SITAKUNDU</t>
  </si>
  <si>
    <t xml:space="preserve">f6cdce1d-fe11-4d40-8866-c509307f6150</t>
  </si>
  <si>
    <t xml:space="preserve">04c66bb4-240d-4974-af7f-e94c9d0a379e</t>
  </si>
  <si>
    <t xml:space="preserve">Sonarpur Badamtala</t>
  </si>
  <si>
    <t xml:space="preserve">4b2f4eb6-a531-4e55-ba6d-fffb7cc1257b</t>
  </si>
  <si>
    <t xml:space="preserve">SONARPUR BAZAR</t>
  </si>
  <si>
    <t xml:space="preserve">60cfbcc5-26b9-4d7c-a8e9-02cc56010f19</t>
  </si>
  <si>
    <t xml:space="preserve">SONARPUR KURIGACHI</t>
  </si>
  <si>
    <t xml:space="preserve">f7a8effa-cc27-4cc9-9afd-d587f225f8e2</t>
  </si>
  <si>
    <t xml:space="preserve">SONARPUR GHASIARA</t>
  </si>
  <si>
    <t xml:space="preserve">4c8710d0-1503-43b9-b595-fa876c65f61d</t>
  </si>
  <si>
    <t xml:space="preserve">SONARPUR II</t>
  </si>
  <si>
    <t xml:space="preserve">f8cf599c-f6af-4c1d-947b-a77910f0836d</t>
  </si>
  <si>
    <t xml:space="preserve">SONARPUR TEGHARIA</t>
  </si>
  <si>
    <t xml:space="preserve">cb8918d3-ef72-4754-9c68-876edf4ae1d3</t>
  </si>
  <si>
    <t xml:space="preserve">SONARPUR NATUNPALLY (GHASIRA SCHOOL)</t>
  </si>
  <si>
    <t xml:space="preserve">53797415-2c34-4f84-a415-404932486c96</t>
  </si>
  <si>
    <t xml:space="preserve">SONARPUR SOUTH</t>
  </si>
  <si>
    <t xml:space="preserve">7cfda4ed-503a-4400-97bc-89740b0b020d</t>
  </si>
  <si>
    <t xml:space="preserve">SOUTH GOBINDAPUR</t>
  </si>
  <si>
    <t xml:space="preserve">224bdc13-efc2-474b-a593-6a33dec8f9f2</t>
  </si>
  <si>
    <t xml:space="preserve">SOUTH GARIA</t>
  </si>
  <si>
    <t xml:space="preserve">b1f6f204-2a68-4fba-af6e-a86fca1cd627</t>
  </si>
  <si>
    <t xml:space="preserve">SUBHAS GRAM BANK PLOT</t>
  </si>
  <si>
    <t xml:space="preserve">eb8587c0-d977-46d7-88d9-149ebb865000</t>
  </si>
  <si>
    <t xml:space="preserve">SUBHAS GRAM RAIL GATE</t>
  </si>
  <si>
    <t xml:space="preserve">c38d739c-c0b8-40ed-b18f-b58a59647962</t>
  </si>
  <si>
    <t xml:space="preserve">SUBHASGRAM PETUA</t>
  </si>
  <si>
    <t xml:space="preserve">857fb335-66a4-4e7d-81aa-f8904e6b9633</t>
  </si>
  <si>
    <t xml:space="preserve">SUBHASGRAM (near power GRID)</t>
  </si>
  <si>
    <t xml:space="preserve">bf9807b4-3e97-4de5-a8be-d99260d257ae</t>
  </si>
  <si>
    <t xml:space="preserve">SUBHASHGRAM KODALIA</t>
  </si>
  <si>
    <t xml:space="preserve">f7181c00-099b-4239-aeeb-e9f9c1605b12</t>
  </si>
  <si>
    <t xml:space="preserve">SUBHASGRAM PANCHGHARA</t>
  </si>
  <si>
    <t xml:space="preserve">2afba6a3-c0ba-480f-afc3-a66d8135ee11</t>
  </si>
  <si>
    <t xml:space="preserve">BJC GAZIPUR</t>
  </si>
  <si>
    <t xml:space="preserve">760ce3f8-01e4-427c-b66d-67817873f9d8</t>
  </si>
  <si>
    <t xml:space="preserve">Harinavi -B3(CAT2) /1</t>
  </si>
  <si>
    <t xml:space="preserve">9b35ad96-4bf3-4fca-806a-c5180a84ceda</t>
  </si>
  <si>
    <t xml:space="preserve">SONARPUR MILANPALLY</t>
  </si>
  <si>
    <t xml:space="preserve">6200287c-2244-4b89-ba91-932301dbcfd7</t>
  </si>
  <si>
    <t xml:space="preserve">UTTAR KALYANPUR</t>
  </si>
  <si>
    <t xml:space="preserve">3fab0e8c-76be-4156-92c7-adf052a70c23</t>
  </si>
  <si>
    <t xml:space="preserve">UDAYANPALLY RAKSHIT MORE (BORAL)</t>
  </si>
  <si>
    <t xml:space="preserve">ff1282ff-ccbf-43f3-b4f3-345d233bec43</t>
  </si>
  <si>
    <t xml:space="preserve">WEST KALYANPUR CHANDIPUR</t>
  </si>
  <si>
    <t xml:space="preserve">2080869e-8b77-4270-972d-9c50f9752c97</t>
  </si>
  <si>
    <t xml:space="preserve">Kamalgazi BTS-A3(CAT2) /1</t>
  </si>
  <si>
    <t xml:space="preserve">60b37070-b6d7-4397-a5f7-ab1c4ec19eab</t>
  </si>
  <si>
    <t xml:space="preserve">1cb55b40-a272-485c-80df-5c8408f9ee57</t>
  </si>
  <si>
    <t xml:space="preserve">Sonarpur -A4(CAT2) /1</t>
  </si>
  <si>
    <t xml:space="preserve">5d21f7d2-4271-4b65-8a33-15c8dbdb9999</t>
  </si>
  <si>
    <t xml:space="preserve">13f68714-3cee-4c47-9606-c72bdf03df56</t>
  </si>
  <si>
    <t xml:space="preserve">5661ab3b-2703-4381-83ad-5a163c1dd73c</t>
  </si>
  <si>
    <t xml:space="preserve">8a1a9216-ba88-4783-8ec9-294a7f369e6a</t>
  </si>
  <si>
    <t xml:space="preserve">ce36a125-1402-4b65-b3f5-5e7245f6e46a</t>
  </si>
  <si>
    <t xml:space="preserve">285653b9-e924-4b10-a5fe-27f8fa235936</t>
  </si>
  <si>
    <t xml:space="preserve">b8e7cd07-5b44-4bf1-8a1a-4ca06ea4427d</t>
  </si>
  <si>
    <t xml:space="preserve">66535bc7-c150-490a-a37d-8d3dd8a3bf41</t>
  </si>
  <si>
    <t xml:space="preserve">a44979b9-a7bc-4947-8a9f-f2a0bdc08e48</t>
  </si>
  <si>
    <t xml:space="preserve">2af79bdf-4201-4b16-8d57-fb484e86fac2</t>
  </si>
  <si>
    <t xml:space="preserve">SONARPUR</t>
  </si>
  <si>
    <t xml:space="preserve">376e5b44-4294-4b61-a411-2df818899fd0</t>
  </si>
  <si>
    <t xml:space="preserve">MISSION</t>
  </si>
  <si>
    <t xml:space="preserve">ebb37893-abf1-4b24-8c5d-b3e33cceeb14</t>
  </si>
  <si>
    <t xml:space="preserve">0d4f46f9-667b-4efb-9066-76fcbd609ad5</t>
  </si>
  <si>
    <t xml:space="preserve">0cd68185-cc60-403c-ac6e-9b995962c24b</t>
  </si>
  <si>
    <t xml:space="preserve">455df366-a122-4b04-87b2-921cf72d270b</t>
  </si>
  <si>
    <t xml:space="preserve">Boral ROU-A3(CAT2)/1</t>
  </si>
  <si>
    <t xml:space="preserve">45f1a024-b36f-465a-8896-125399380cb6</t>
  </si>
  <si>
    <t xml:space="preserve">e010fab7-5e39-4185-910e-a04f1d7de825</t>
  </si>
  <si>
    <t xml:space="preserve">35c0b99f-04ba-4fd9-bd78-78e0a3827ddf</t>
  </si>
  <si>
    <t xml:space="preserve">Harinavi -B2</t>
  </si>
  <si>
    <t xml:space="preserve">1b5554c5-5a04-4cf4-a488-f4d5a63fa149</t>
  </si>
  <si>
    <t xml:space="preserve">b5bfbef5-356c-499b-ad2b-351b7ed6a845</t>
  </si>
  <si>
    <t xml:space="preserve">BARUIPUR</t>
  </si>
  <si>
    <t xml:space="preserve">e04f56b4-7930-4477-bd1d-510670185b94</t>
  </si>
  <si>
    <t xml:space="preserve">KALYANPUR STATION</t>
  </si>
  <si>
    <t xml:space="preserve">dd61006f-f07c-4a80-b5bf-1588e7ca79b6</t>
  </si>
  <si>
    <t xml:space="preserve">KAMALGAZI</t>
  </si>
  <si>
    <t xml:space="preserve">26784392-9af2-47eb-9171-bb0b5d96ee27</t>
  </si>
  <si>
    <t xml:space="preserve">Baruipur Phultala</t>
  </si>
  <si>
    <t xml:space="preserve">42cd6bb1-697d-4093-82d6-88a7d6e3c87f</t>
  </si>
  <si>
    <t xml:space="preserve">BADE HOOGHLY</t>
  </si>
  <si>
    <t xml:space="preserve">aeaa6688-ca5f-4a9d-9d72-28ac13063d15</t>
  </si>
  <si>
    <t xml:space="preserve">BARENDRA_PARA</t>
  </si>
  <si>
    <t xml:space="preserve">89844e00-2f3d-4c4c-9c1d-56d609a672e5</t>
  </si>
  <si>
    <t xml:space="preserve">BARUIPUR EXCH</t>
  </si>
  <si>
    <t xml:space="preserve">8f15afae-1c73-442a-a159-5488d022008e</t>
  </si>
  <si>
    <t xml:space="preserve">BARUIPUR EXCH @2</t>
  </si>
  <si>
    <t xml:space="preserve">876847d1-9e49-4c81-9716-c3b188826ce1</t>
  </si>
  <si>
    <t xml:space="preserve">BARUIPUR III</t>
  </si>
  <si>
    <t xml:space="preserve">df1dcb75-c73c-49e0-8763-d2df4b0a8817</t>
  </si>
  <si>
    <t xml:space="preserve">Baruipur Kalyanpur</t>
  </si>
  <si>
    <t xml:space="preserve">6f41170b-1bdb-4007-98a4-a5f7cd1ab418</t>
  </si>
  <si>
    <t xml:space="preserve">BARUIPUR MOTHERHUT I</t>
  </si>
  <si>
    <t xml:space="preserve">dea39efc-21b8-4bf1-9254-f53c958b6378</t>
  </si>
  <si>
    <t xml:space="preserve">BARUIPUR MOTHERHUT II</t>
  </si>
  <si>
    <t xml:space="preserve">bdd9d674-f64e-472b-8022-6203c4f4e4a2</t>
  </si>
  <si>
    <t xml:space="preserve">RAJPUR MORE</t>
  </si>
  <si>
    <t xml:space="preserve">7b2e1757-491e-41ad-8199-b1901d7ee198</t>
  </si>
  <si>
    <t xml:space="preserve">SRIKHANDA</t>
  </si>
  <si>
    <t xml:space="preserve">6478f603-3d06-4538-8e5e-961c140b02ba</t>
  </si>
  <si>
    <t xml:space="preserve">Kheyadaha-II</t>
  </si>
  <si>
    <t xml:space="preserve">de9ccacb-2080-400e-8c57-2e2cf729f724</t>
  </si>
  <si>
    <t xml:space="preserve">23494c62-bda0-4b17-9d66-af14c853a1d6</t>
  </si>
  <si>
    <t xml:space="preserve">BORAL NATUN HUT</t>
  </si>
  <si>
    <t xml:space="preserve">25b76a23-db94-43ae-a7bc-aed8a0a84f2d</t>
  </si>
  <si>
    <t xml:space="preserve">BRAHMAPUR</t>
  </si>
  <si>
    <t xml:space="preserve">33b19f80-b548-4a7a-927e-14590fb1172d</t>
  </si>
  <si>
    <t xml:space="preserve">CHANDPUR KALIKAPUR</t>
  </si>
  <si>
    <t xml:space="preserve">e314f7c3-2847-4c0e-9e8c-b61288e4b27d</t>
  </si>
  <si>
    <t xml:space="preserve">CHOWHATI POLEHAT</t>
  </si>
  <si>
    <t xml:space="preserve">45b41c2d-54cf-42a9-b134-239d96bb7c5a</t>
  </si>
  <si>
    <t xml:space="preserve">DAKSHIN KALYANPUR</t>
  </si>
  <si>
    <t xml:space="preserve">0237bbb2-4f2f-409d-b7d6-1fda8fdc8578</t>
  </si>
  <si>
    <t xml:space="preserve">DAKSHIN BONHOOGHLY</t>
  </si>
  <si>
    <t xml:space="preserve">93d9b329-2382-443a-949d-ba8225db474c</t>
  </si>
  <si>
    <t xml:space="preserve">MALANCHA_CHANDPUR</t>
  </si>
  <si>
    <t xml:space="preserve">247d7fc9-fd0d-4136-9185-c3d81fb88fe5</t>
  </si>
  <si>
    <t xml:space="preserve">DANGA</t>
  </si>
  <si>
    <t xml:space="preserve">eadebe7a-8f33-4cae-b4a3-c3459e207835</t>
  </si>
  <si>
    <t xml:space="preserve">DINGAL POTA</t>
  </si>
  <si>
    <t xml:space="preserve">296383f0-9826-45cf-8934-b5312fedf472</t>
  </si>
  <si>
    <t xml:space="preserve">FARTABAD KANDARPUR SAHAPARA</t>
  </si>
  <si>
    <t xml:space="preserve">a591e8fb-a657-4146-866e-5553edf6681a</t>
  </si>
  <si>
    <t xml:space="preserve">FARTABAD</t>
  </si>
  <si>
    <t xml:space="preserve">77ffbe51-7aee-49e2-9ada-2ed98055ceb3</t>
  </si>
  <si>
    <t xml:space="preserve">Poleghat</t>
  </si>
  <si>
    <t xml:space="preserve">ebd96b33-8ed2-479d-a8eb-dcdaf9fd31da</t>
  </si>
  <si>
    <t xml:space="preserve">ad33549a-4024-4300-b960-46da70eeb159</t>
  </si>
  <si>
    <t xml:space="preserve">7b3df527-c4dd-46e1-83b5-a4901634c62d</t>
  </si>
  <si>
    <t xml:space="preserve">Kalikapur-I</t>
  </si>
  <si>
    <t xml:space="preserve">dbf6632b-59b0-4380-b6c3-5111053dc970</t>
  </si>
  <si>
    <t xml:space="preserve">Kamrabad</t>
  </si>
  <si>
    <t xml:space="preserve">be137ca3-f4f4-424b-b208-536d70486ed3</t>
  </si>
  <si>
    <t xml:space="preserve">Kheyadaha-I</t>
  </si>
  <si>
    <t xml:space="preserve">52030c4e-a980-4ffd-8d4e-43130cb6cff4</t>
  </si>
  <si>
    <t xml:space="preserve">Langalberia</t>
  </si>
  <si>
    <t xml:space="preserve">b3ba1d0c-d912-4635-a664-55d42fd7dede</t>
  </si>
  <si>
    <t xml:space="preserve">Kalikapur-II</t>
  </si>
  <si>
    <t xml:space="preserve">3a3f3e73-5f9d-4db8-a1e9-dd32d507251c</t>
  </si>
  <si>
    <t xml:space="preserve">Pratapnagar</t>
  </si>
  <si>
    <t xml:space="preserve">3de9b5ea-9107-4cf9-82fa-cdc64498c89c</t>
  </si>
  <si>
    <t xml:space="preserve">A.P NAGAR</t>
  </si>
  <si>
    <t xml:space="preserve">54bc2231-880b-4ba6-ba6e-4d3cb594052b</t>
  </si>
  <si>
    <t xml:space="preserve">AP NAGAR</t>
  </si>
  <si>
    <t xml:space="preserve">a9ca2596-ae80-4c6b-92f1-b197e98dcaea</t>
  </si>
  <si>
    <t xml:space="preserve">BAISHNABGHATA</t>
  </si>
  <si>
    <t xml:space="preserve">ff223ce7-f437-42d7-9b10-024ae0ec93bd</t>
  </si>
  <si>
    <t xml:space="preserve">HNV PCM 1ST FLOOR</t>
  </si>
  <si>
    <t xml:space="preserve">7d99c451-3d2d-4b33-a944-c4b9c60ba7bb</t>
  </si>
  <si>
    <t xml:space="preserve">JOGIBARTALA BTS</t>
  </si>
  <si>
    <t xml:space="preserve">3ab2caba-a453-44bc-b438-b6599294597d</t>
  </si>
  <si>
    <t xml:space="preserve">MAHINAGAR BTS</t>
  </si>
  <si>
    <t xml:space="preserve">a43387e5-8d3b-4ce7-a615-3a289531e3f8</t>
  </si>
  <si>
    <t xml:space="preserve">KODALIA BTS</t>
  </si>
  <si>
    <t xml:space="preserve">13f9287d-0b11-4630-b1f9-80ff0bb2dec4</t>
  </si>
  <si>
    <t xml:space="preserve">SHALIMAR CHEMICAL BTS</t>
  </si>
  <si>
    <t xml:space="preserve">82be13b4-4214-427b-9f14-e6255c28891b</t>
  </si>
  <si>
    <t xml:space="preserve">FARTABAD BTS</t>
  </si>
  <si>
    <t xml:space="preserve">bcf6e48f-7152-4df4-b8e6-8501ed526101</t>
  </si>
  <si>
    <t xml:space="preserve">BRP RLY XING BTS</t>
  </si>
  <si>
    <t xml:space="preserve">368108bf-4596-4f69-8e8a-b81bdb764b0e</t>
  </si>
  <si>
    <t xml:space="preserve">RAMCHANDRAPUR BTS</t>
  </si>
  <si>
    <t xml:space="preserve">10256733-588f-472c-87a6-fe0f785a96e9</t>
  </si>
  <si>
    <t xml:space="preserve">GARIA BOALIA BTS</t>
  </si>
  <si>
    <t xml:space="preserve">f7572430-a414-4272-a514-d395ca66d315</t>
  </si>
  <si>
    <t xml:space="preserve">DINGELPOTA BTS</t>
  </si>
  <si>
    <t xml:space="preserve">a8c91e51-9673-4267-8dee-0627a03bc826</t>
  </si>
  <si>
    <t xml:space="preserve">KUMRAKHALI BTS</t>
  </si>
  <si>
    <t xml:space="preserve">f99ad59e-7fd8-4be1-aea6-5a9c57ece98e</t>
  </si>
  <si>
    <t xml:space="preserve">NDP III BTS</t>
  </si>
  <si>
    <t xml:space="preserve">92be2070-ff5e-4773-bb36-7a918062a5a8</t>
  </si>
  <si>
    <t xml:space="preserve">PIYALI TOWN I BTS</t>
  </si>
  <si>
    <t xml:space="preserve">e84ef8c2-4788-497a-90cb-7201d08ee88e</t>
  </si>
  <si>
    <t xml:space="preserve">NARENDRAPUR II BTS</t>
  </si>
  <si>
    <t xml:space="preserve">020d301d-43b5-4d36-8d96-45dbe3b4bad1</t>
  </si>
  <si>
    <t xml:space="preserve">GOBINDAPUR BTS</t>
  </si>
  <si>
    <t xml:space="preserve">49afe5f6-8ab0-498b-b632-bbfeeabc2337</t>
  </si>
  <si>
    <t xml:space="preserve">SARMASTAPUR BTS</t>
  </si>
  <si>
    <t xml:space="preserve">91efb40b-3d7f-430b-9fec-584bcaf56029</t>
  </si>
  <si>
    <t xml:space="preserve">MALLICKPUR BTS</t>
  </si>
  <si>
    <t xml:space="preserve">da648f7a-9ae5-4642-b12a-d93e6309b6e3</t>
  </si>
  <si>
    <t xml:space="preserve">BARUIPUR II BTS</t>
  </si>
  <si>
    <t xml:space="preserve">83136fde-9c80-46e5-b691-0893c09cf2e9</t>
  </si>
  <si>
    <t xml:space="preserve">KAMALGAZI BTS</t>
  </si>
  <si>
    <t xml:space="preserve">a801b37c-ed97-40eb-aa60-c09a26e0e2ac</t>
  </si>
  <si>
    <t xml:space="preserve">SONARPUR PCM</t>
  </si>
  <si>
    <t xml:space="preserve">962f2a5b-9f84-4d70-ae67-6e4e26886596</t>
  </si>
  <si>
    <t xml:space="preserve">GOBINDAPUR PCM</t>
  </si>
  <si>
    <t xml:space="preserve">46a73a92-f26c-4840-ac0b-f02fbde27c6f</t>
  </si>
  <si>
    <t xml:space="preserve">BARUIPUR PCM</t>
  </si>
  <si>
    <t xml:space="preserve">b2dba624-533d-48c2-ac79-6df541ab8054</t>
  </si>
  <si>
    <t xml:space="preserve">Sonarpur Bhq</t>
  </si>
  <si>
    <t xml:space="preserve">ad56dd60-f014-464b-84b9-a090ed843fab</t>
  </si>
  <si>
    <t xml:space="preserve">1db6aeda-5c31-4e1c-9cfe-45376970805f</t>
  </si>
  <si>
    <t xml:space="preserve">BARUIPUR MOTHERHUT III</t>
  </si>
  <si>
    <t xml:space="preserve">8f06599e-fe3e-4717-b0ea-4fa6ccdb8ea6</t>
  </si>
  <si>
    <t xml:space="preserve">BARUIPUR DUTTAPARA</t>
  </si>
  <si>
    <t xml:space="preserve">48f0b92e-bd96-4ae6-bc13-6a94ecc754c5</t>
  </si>
  <si>
    <t xml:space="preserve">Baruipur (Nirala Road)</t>
  </si>
  <si>
    <t xml:space="preserve">286ec15e-6eee-488e-9fd8-16b7fb859853</t>
  </si>
  <si>
    <t xml:space="preserve">Baruipur station Bazar</t>
  </si>
  <si>
    <t xml:space="preserve">25fefca1-ae6f-4e01-8051-087a94373b9d</t>
  </si>
  <si>
    <t xml:space="preserve">BARUIPUR RAIL CROSSING</t>
  </si>
  <si>
    <t xml:space="preserve">3101bd5e-0fac-4546-8e79-2b18ff0fd35e</t>
  </si>
  <si>
    <t xml:space="preserve">BARUIPUR-II</t>
  </si>
  <si>
    <t xml:space="preserve">e66c5beb-db7a-40d0-b4d3-90329295780e</t>
  </si>
  <si>
    <t xml:space="preserve">BIDYADHARPUR SONARPUR</t>
  </si>
  <si>
    <t xml:space="preserve">3bea923a-72ed-4471-9516-9852d2d1d1b7</t>
  </si>
  <si>
    <t xml:space="preserve">BAGHAR KHOL NATUNHAT</t>
  </si>
  <si>
    <t xml:space="preserve">ceb6e548-ad55-432c-83b2-08774b3fa530</t>
  </si>
  <si>
    <t xml:space="preserve">BORAL MAJHERPARA</t>
  </si>
  <si>
    <t xml:space="preserve">7dd475ab-8a87-4d25-b9f3-a8c4d22f3ab3</t>
  </si>
  <si>
    <t xml:space="preserve">BONHOOGHLY II</t>
  </si>
  <si>
    <t xml:space="preserve">7ba58860-566a-41cc-8493-dc37bbc303a5</t>
  </si>
  <si>
    <t xml:space="preserve">BONHOOGHLY</t>
  </si>
  <si>
    <t xml:space="preserve">6ae392f8-cabe-4121-89a6-5a3ce5905a29</t>
  </si>
  <si>
    <t xml:space="preserve">BORAL II</t>
  </si>
  <si>
    <t xml:space="preserve">f807148b-3684-4544-979e-f823377885eb</t>
  </si>
  <si>
    <t xml:space="preserve">BORAL EXCH</t>
  </si>
  <si>
    <t xml:space="preserve">aa038ff3-1123-4287-a7e3-a6cb014cc535</t>
  </si>
  <si>
    <t xml:space="preserve">Bangooghly-I</t>
  </si>
  <si>
    <t xml:space="preserve">fea21b19-0a0b-4331-90a9-07377cbd1468</t>
  </si>
  <si>
    <t xml:space="preserve">ddd54139-3dc1-446f-bc0c-3ae794c9e3cd</t>
  </si>
  <si>
    <t xml:space="preserve">64cdd959-36b1-4bcc-9b77-51be6014d385</t>
  </si>
  <si>
    <t xml:space="preserve">14d97131-4d1e-497d-90e5-9288e605bcbd</t>
  </si>
  <si>
    <t xml:space="preserve">Banhooghly-II</t>
  </si>
  <si>
    <t xml:space="preserve">7712f31f-f1a4-4619-b4ac-55ffeb851caa</t>
  </si>
  <si>
    <t xml:space="preserve">fa141b0d-d9e0-4a22-a730-c918735dac39</t>
  </si>
  <si>
    <t xml:space="preserve">49897505-17e5-42a1-ae28-eb88501df0c9</t>
  </si>
  <si>
    <t xml:space="preserve">128bbbfc-83e9-4e94-9f47-fa22fff50be3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</si>
  <si>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</si>
  <si>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</si>
  <si>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</si>
  <si>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4655a834-c64f-48c8-90a0-6e4f9654acf1</t>
  </si>
  <si>
    <t xml:space="preserve">BORAL</t>
  </si>
  <si>
    <t xml:space="preserve">10b4b8cd-7f82-4162-a0d5-a37bff9d9049</t>
  </si>
  <si>
    <t xml:space="preserve">badf80cb-ccc2-47f9-8dc4-82e32733b251</t>
  </si>
  <si>
    <t xml:space="preserve">8a15ae36-37a3-416d-8a6b-3e6159152611</t>
  </si>
  <si>
    <t xml:space="preserve">e17a2fef-f3f9-4775-b095-a8ec38ead469</t>
  </si>
  <si>
    <t xml:space="preserve">781a30c9-f5db-4af4-ac1d-f279ad2eff80</t>
  </si>
  <si>
    <t xml:space="preserve">HHC</t>
  </si>
  <si>
    <t xml:space="preserve">41355205-b6db-4d38-bebf-9f0cf2998f64</t>
  </si>
  <si>
    <t xml:space="preserve">JADAVPUR</t>
  </si>
  <si>
    <t xml:space="preserve">aafe2bfb-6e18-4053-97b5-bf7fb9992fcb</t>
  </si>
  <si>
    <t xml:space="preserve">KALYANPUR</t>
  </si>
  <si>
    <t xml:space="preserve">282e9038-f6a1-4393-bd29-b4591d88e7fc</t>
  </si>
  <si>
    <t xml:space="preserve">34e4a5d6-7943-42c8-809d-f7b113a73be1</t>
  </si>
  <si>
    <t xml:space="preserve">Sonarpur-II</t>
  </si>
  <si>
    <t xml:space="preserve">b23799ac-04a7-4a2c-a6ce-2676971cbc2f</t>
  </si>
  <si>
    <t xml:space="preserve">PADMAPUKUR PCM</t>
  </si>
  <si>
    <t xml:space="preserve">1cd7ba95-7d53-42ad-9642-afeeb9bfd324</t>
  </si>
  <si>
    <t xml:space="preserve">AP NAGAR PCM</t>
  </si>
  <si>
    <t xml:space="preserve">95aa8017-37e8-4504-83e8-3799feed1375</t>
  </si>
  <si>
    <t xml:space="preserve">SITAKUNDU PCM</t>
  </si>
  <si>
    <t xml:space="preserve">37170eef-cf7a-4290-99bb-0ae1c6a9d81a</t>
  </si>
  <si>
    <t xml:space="preserve">KALYANPUR PCM</t>
  </si>
  <si>
    <t xml:space="preserve">c43ecc1d-85e6-4f5b-99fc-69cd9d094709</t>
  </si>
  <si>
    <t xml:space="preserve">MISSION PCM</t>
  </si>
  <si>
    <t xml:space="preserve">f5f25834-5dd0-4489-84f0-785b57ec8d9c</t>
  </si>
  <si>
    <t xml:space="preserve">BORAL PCM</t>
  </si>
  <si>
    <t xml:space="preserve">5fe59418-1f7a-425c-980a-7c7bd8d385c4</t>
  </si>
  <si>
    <t xml:space="preserve">HHC PCM</t>
  </si>
  <si>
    <t xml:space="preserve">610d7492-6e57-44df-b10f-c2035e8de088</t>
  </si>
  <si>
    <t xml:space="preserve">SRIKHANDA PCM</t>
  </si>
  <si>
    <t xml:space="preserve">bc11bc30-dc0e-4dd6-86bc-d8f4ea149d1b</t>
  </si>
  <si>
    <t xml:space="preserve">SUBHASGRAM PCM</t>
  </si>
  <si>
    <t xml:space="preserve">e1cf5cd0-7692-45ee-83d2-cfdc6d8843ef</t>
  </si>
  <si>
    <t xml:space="preserve">SUGAM PARK PCM</t>
  </si>
  <si>
    <t xml:space="preserve">0f0b317e-1ab7-4e5c-8997-7024be4f5d70</t>
  </si>
  <si>
    <t xml:space="preserve">SUNNY SEASON PCM</t>
  </si>
  <si>
    <t xml:space="preserve">859ee42c-40de-4e16-ac9b-084075953311</t>
  </si>
  <si>
    <t xml:space="preserve">SHERWOOD PCM</t>
  </si>
  <si>
    <t xml:space="preserve">531e6d23-8290-40d7-a925-e1a8f9a48b24</t>
  </si>
  <si>
    <t xml:space="preserve">FARTABAD PCM</t>
  </si>
  <si>
    <t xml:space="preserve">8fe454b8-7ede-482a-9167-7d494a93221b</t>
  </si>
  <si>
    <t xml:space="preserve">SBGM BANK PLOT BTS</t>
  </si>
  <si>
    <t xml:space="preserve">6778e149-aabb-488c-bded-1f6e6d8a2f4f</t>
  </si>
  <si>
    <t xml:space="preserve">SNP GHASIARA BTS</t>
  </si>
  <si>
    <t xml:space="preserve">f62efeda-0828-4bf3-b9c6-076aee551b93</t>
  </si>
  <si>
    <t xml:space="preserve">D CHOWHATI BTS</t>
  </si>
  <si>
    <t xml:space="preserve">8f62f69a-884a-41ff-8e00-a50c705d1adc</t>
  </si>
  <si>
    <t xml:space="preserve">BMP PLACE ROAD BTS</t>
  </si>
  <si>
    <t xml:space="preserve">6b0c566b-e04a-44d0-8d9c-b07b8eb416a8</t>
  </si>
  <si>
    <t xml:space="preserve">RAJPUR SARKARPARA BTS</t>
  </si>
  <si>
    <t xml:space="preserve">bbc42621-bb24-4a70-94a7-03294ef48657</t>
  </si>
  <si>
    <t xml:space="preserve">NATUNPALLY BTS</t>
  </si>
  <si>
    <t xml:space="preserve">5d4a982a-d558-4f0f-8a2a-089bcb76bea3</t>
  </si>
  <si>
    <t xml:space="preserve">KRISHNA APARTMENT BTS</t>
  </si>
  <si>
    <t xml:space="preserve">3d5c2864-5587-4e8f-a07f-17047e99cf4f</t>
  </si>
  <si>
    <t xml:space="preserve">BJC BARUIPUR CORRECTIONAL HOME</t>
  </si>
  <si>
    <t xml:space="preserve">48d2d6e8-5f34-4c3b-ac46-e42ce70c33b1</t>
  </si>
  <si>
    <t xml:space="preserve">BJC DRDO</t>
  </si>
  <si>
    <t xml:space="preserve">e2183603-55cd-4233-a19a-d1319cd6f50e</t>
  </si>
  <si>
    <t xml:space="preserve">BJC SP OFFICE</t>
  </si>
  <si>
    <t xml:space="preserve">2df1be06-ecd8-4045-9779-23bd070ec546</t>
  </si>
  <si>
    <t xml:space="preserve">BJC BARUIPUR BAZAR OH JC</t>
  </si>
  <si>
    <t xml:space="preserve">80ac669e-836b-415d-928b-c734784baa4a</t>
  </si>
  <si>
    <t xml:space="preserve">BJC BARUIPUR HOSPITAL</t>
  </si>
  <si>
    <t xml:space="preserve">1b9c2bcb-2812-4da8-81f2-bede5a6855a8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</si>
  <si>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</si>
  <si>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</si>
  <si>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</si>
  <si>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8200a942-e1c4-4246-b231-9cab7a28e96c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</si>
  <si>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</si>
  <si>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</si>
  <si>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</si>
  <si>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</si>
  <si>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</si>
  <si>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61e86d59-3750-4828-a290-8c4ec7573553</t>
  </si>
  <si>
    <t xml:space="preserve">BJC CHAMPAHATI</t>
  </si>
  <si>
    <t xml:space="preserve">7c4afc1c-7c86-41ac-a829-73accff18181</t>
  </si>
  <si>
    <t xml:space="preserve">BJC DAS HONDA</t>
  </si>
  <si>
    <t xml:space="preserve">29069f7b-f587-4a03-a94c-45fab866784d</t>
  </si>
  <si>
    <t xml:space="preserve">BJC DHALAIBRIDGE</t>
  </si>
  <si>
    <t xml:space="preserve">c03c5411-e3a6-404e-a7fe-ffcae2255379</t>
  </si>
  <si>
    <t xml:space="preserve">BJC DHAMAITALA</t>
  </si>
  <si>
    <t xml:space="preserve">7a24fbd1-90e4-42c7-a6d5-557256417192</t>
  </si>
  <si>
    <t xml:space="preserve">BJC DHOPAGACHI</t>
  </si>
  <si>
    <t xml:space="preserve">26f881e4-33a5-45b4-9c40-588951b457eb</t>
  </si>
  <si>
    <t xml:space="preserve">BJC DOPAGACHI</t>
  </si>
  <si>
    <t xml:space="preserve">985d6abe-3cba-4ad9-a4a3-d99ddd600fad</t>
  </si>
  <si>
    <t xml:space="preserve">BJC FIEM</t>
  </si>
  <si>
    <t xml:space="preserve">98ea8116-42cb-4690-bbdc-d7e973310f9e</t>
  </si>
  <si>
    <t xml:space="preserve">BJC GOBINDAPUR</t>
  </si>
  <si>
    <t xml:space="preserve">76007e7f-d3db-4dcb-b6d4-26ad641a4597</t>
  </si>
  <si>
    <t xml:space="preserve">BJC HHC</t>
  </si>
  <si>
    <t xml:space="preserve">983e2b2e-802a-45d9-bddc-c7825d1f1ed1</t>
  </si>
  <si>
    <t xml:space="preserve">BJC JAGADDAL II</t>
  </si>
  <si>
    <t xml:space="preserve">e837bed9-b766-4f4f-8f8a-a6fb6f2d2abc</t>
  </si>
  <si>
    <t xml:space="preserve">BJC JC INFRONT OF BOB SNP</t>
  </si>
  <si>
    <t xml:space="preserve">ffe0d854-412f-4f87-a569-ca7c9169c426</t>
  </si>
  <si>
    <t xml:space="preserve">BJC JC INFRONT OF ONGC</t>
  </si>
  <si>
    <t xml:space="preserve">13f8ac15-6b81-4ba4-bab2-99f1dba0ecc4</t>
  </si>
  <si>
    <t xml:space="preserve">BJC JC INFRONT OF PDP ROU</t>
  </si>
  <si>
    <t xml:space="preserve">52d5ebd1-662d-49d3-80af-a6e6bc37083e</t>
  </si>
  <si>
    <t xml:space="preserve">BJC JC INFRONT OF RAJPUR VIDYANIDHI</t>
  </si>
  <si>
    <t xml:space="preserve">77d5b651-7105-4177-aa23-51673a850b26</t>
  </si>
  <si>
    <t xml:space="preserve">BJC JC NEAR BORO POLE</t>
  </si>
  <si>
    <t xml:space="preserve">8a30a636-b3d8-42ef-a0f5-0a005a0d7891</t>
  </si>
  <si>
    <t xml:space="preserve">BJC JC NEAR SARKARPARA BTS</t>
  </si>
  <si>
    <t xml:space="preserve">24361fcf-47f3-4351-b5cc-80de5967e53a</t>
  </si>
  <si>
    <t xml:space="preserve">BJC JC NEAR SBI SUBHASGRAM</t>
  </si>
  <si>
    <t xml:space="preserve">07563e90-2a37-4a21-beaa-7d55148e4d5e</t>
  </si>
  <si>
    <t xml:space="preserve">BJC JOGIBARTALA</t>
  </si>
  <si>
    <t xml:space="preserve">edf68477-f312-4431-a27f-1defd6cf3097</t>
  </si>
  <si>
    <t xml:space="preserve">BJC KALYANPUR BBNL JC IF CYCLE STAND</t>
  </si>
  <si>
    <t xml:space="preserve">ebba4278-7d39-488b-8492-aca4001cf2c6</t>
  </si>
  <si>
    <t xml:space="preserve">BJC KAMALGAZI CHOWK</t>
  </si>
  <si>
    <t xml:space="preserve">a0cad95f-0452-4ef4-9b29-d38998a6195b</t>
  </si>
  <si>
    <t xml:space="preserve">BJC KAMALGAZI MORE JC</t>
  </si>
  <si>
    <t xml:space="preserve">26e1ab78-e507-4915-99aa-fa40e808f209</t>
  </si>
  <si>
    <t xml:space="preserve">BJC KARBALA</t>
  </si>
  <si>
    <t xml:space="preserve">a61789d2-1643-4876-94bc-352fcd07ec46</t>
  </si>
  <si>
    <t xml:space="preserve">BJC KMG LIFELINE</t>
  </si>
  <si>
    <t xml:space="preserve">088f69d4-3fd5-4565-93b2-13d28234785e</t>
  </si>
  <si>
    <t xml:space="preserve">BJC KODALIA</t>
  </si>
  <si>
    <t xml:space="preserve">d7eaa4cd-c7fd-4e64-ad84-6e5df4732326</t>
  </si>
  <si>
    <t xml:space="preserve">BJC KRISHNA APARTMENT</t>
  </si>
  <si>
    <t xml:space="preserve">f486f6eb-68ce-462c-a90a-871251d77a07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</si>
  <si>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</si>
  <si>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</si>
  <si>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</si>
  <si>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</si>
  <si>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</si>
  <si>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6e380b52-dadd-4911-8462-d9bc4ca17cf9</t>
  </si>
  <si>
    <t xml:space="preserve">BJC NATUNHAT BORAL</t>
  </si>
  <si>
    <t xml:space="preserve">fcdf2918-c253-490b-8a8e-75492fd1d04d</t>
  </si>
  <si>
    <t xml:space="preserve">BJC NEPALGANJ</t>
  </si>
  <si>
    <t xml:space="preserve">8039b734-3501-4347-a4e4-7b7bff5a5952</t>
  </si>
  <si>
    <t xml:space="preserve">BJC NEPALGUNGE NEAR BLUEDART BORAL MAIN ROA</t>
  </si>
  <si>
    <t xml:space="preserve">e95dbdd9-6a44-496d-85ff-6535f8a25e0c</t>
  </si>
  <si>
    <t xml:space="preserve">BJC NOFN NEAR GANGAJOARA BTS</t>
  </si>
  <si>
    <t xml:space="preserve">21de6e6b-d210-497e-b962-17bc963953e7</t>
  </si>
  <si>
    <t xml:space="preserve">BJC OH JOINT ROLL OF SONARPUR II BTS</t>
  </si>
  <si>
    <t xml:space="preserve">fdf6b770-268f-4f5a-93f4-0950fcaf6995</t>
  </si>
  <si>
    <t xml:space="preserve">BJC OH JT ROLL OF ONGC CENTRAL AP NAGAR</t>
  </si>
  <si>
    <t xml:space="preserve">359f0a34-9944-4590-ae86-97b0e6041111</t>
  </si>
  <si>
    <t xml:space="preserve">BJC OPP SRIHARI BUILDERS</t>
  </si>
  <si>
    <t xml:space="preserve">b914a33a-bae2-4481-818e-e66bafe8656a</t>
  </si>
  <si>
    <t xml:space="preserve">BJC PADMAPUKUR</t>
  </si>
  <si>
    <t xml:space="preserve">499206f5-0564-415a-bb5f-a9db25185f91</t>
  </si>
  <si>
    <t xml:space="preserve">BJC PADMAPUKUR MORE AERIAL JC</t>
  </si>
  <si>
    <t xml:space="preserve">6150b0fa-dfee-4e16-b353-9f4c5bcfde27</t>
  </si>
  <si>
    <t xml:space="preserve">BJC PEPSI MORE</t>
  </si>
  <si>
    <t xml:space="preserve">6ef43b78-0e7b-41c0-90d8-b26b4823b2ec</t>
  </si>
  <si>
    <t xml:space="preserve">BJC PURATAN BAZAR</t>
  </si>
  <si>
    <t xml:space="preserve">2ccf375f-a026-4a9b-8ad5-a099d2d22e22</t>
  </si>
  <si>
    <t xml:space="preserve">BJC RAJPUR</t>
  </si>
  <si>
    <t xml:space="preserve">619b457b-b5a8-4487-a803-9927810747f8</t>
  </si>
  <si>
    <t xml:space="preserve">BJC RAMCHNDRAPUR MORE AERIAL</t>
  </si>
  <si>
    <t xml:space="preserve">817db3ce-e914-40cb-a509-e2b12c7ac189</t>
  </si>
  <si>
    <t xml:space="preserve">BJC SASAN ROAD OH JOINT</t>
  </si>
  <si>
    <t xml:space="preserve">f11fd62c-1a02-4d31-9d83-b1adc9767517</t>
  </si>
  <si>
    <t xml:space="preserve">BJC SHERWOOD</t>
  </si>
  <si>
    <t xml:space="preserve">c167bfd6-5426-4789-b7dc-8aed3b4367ca</t>
  </si>
  <si>
    <t xml:space="preserve">BJC SHERWOOD AERIAL</t>
  </si>
  <si>
    <t xml:space="preserve">f64ea1f3-ef98-447b-beda-57d97c4b3806</t>
  </si>
  <si>
    <t xml:space="preserve">BJC SNP BBNL JC</t>
  </si>
  <si>
    <t xml:space="preserve">f77adbaf-26ac-4c18-b988-d8df8d6d6f29</t>
  </si>
  <si>
    <t xml:space="preserve">BJC SUGAM PARK</t>
  </si>
  <si>
    <t xml:space="preserve">23c38fd1-2741-4d88-a8df-868465f1849c</t>
  </si>
  <si>
    <t xml:space="preserve">BJC TONGTALA MORE</t>
  </si>
  <si>
    <t xml:space="preserve">ac5a2d13-e807-4050-a04c-376c566ae64f</t>
  </si>
  <si>
    <t xml:space="preserve">BJC ZILA STADIUM</t>
  </si>
  <si>
    <t xml:space="preserve">4d2b0dc9-f63a-4a6d-8fdc-ddb7d44875a7</t>
  </si>
  <si>
    <t xml:space="preserve">BJC KD JC ON HNV BARUIPUR DUTTAPARA BTS</t>
  </si>
  <si>
    <t xml:space="preserve">5aae759f-c4e4-40e5-aafa-3f4fd10b73eb</t>
  </si>
  <si>
    <t xml:space="preserve">BJC KD JC ON HNV BARUIPUR MADARHAT BTS</t>
  </si>
  <si>
    <t xml:space="preserve">9fa7e823-3c49-4cb5-8519-f80ce7f416e4</t>
  </si>
  <si>
    <t xml:space="preserve">ADSR BARUIPUR</t>
  </si>
  <si>
    <t xml:space="preserve">6458a347-e80c-4a62-9357-551487a07e3a</t>
  </si>
  <si>
    <t xml:space="preserve">23759160-69e6-4377-9460-f634b644d723</t>
  </si>
  <si>
    <t xml:space="preserve">BARUIPUR CORRECTIONAL HOME</t>
  </si>
  <si>
    <t xml:space="preserve">5538422e-4955-4ae3-8e58-7e4e801aaeac</t>
  </si>
  <si>
    <t xml:space="preserve">BARUIPUR POLYTECHNIC</t>
  </si>
  <si>
    <t xml:space="preserve">4024c1d7-f4f6-423b-a4a0-54cf06215f2e</t>
  </si>
  <si>
    <t xml:space="preserve">BOB SONARPUR</t>
  </si>
  <si>
    <t xml:space="preserve">bef92f43-aed2-428d-bca6-f314d8202ae6</t>
  </si>
  <si>
    <t xml:space="preserve">BOI NARENDRAPUR</t>
  </si>
  <si>
    <t xml:space="preserve">c7c7c764-2284-4b93-925c-aac50857413e</t>
  </si>
  <si>
    <t xml:space="preserve">DIAMOND BEVARAGE</t>
  </si>
  <si>
    <t xml:space="preserve">781f4273-e1e0-44b7-8587-7434f2601e3e</t>
  </si>
  <si>
    <t xml:space="preserve">KHEYADAH GP</t>
  </si>
  <si>
    <t xml:space="preserve">207dbf97-3f2c-4141-87f0-629364dcf332</t>
  </si>
  <si>
    <t xml:space="preserve">KHEYADAH PNB</t>
  </si>
  <si>
    <t xml:space="preserve">35498659-15e9-4ba9-9d36-351ba67661bf</t>
  </si>
  <si>
    <t xml:space="preserve">KMG SBI RACPC</t>
  </si>
  <si>
    <t xml:space="preserve">8c4e7a4f-4a6b-4454-94ea-1b99a78f51fe</t>
  </si>
  <si>
    <t xml:space="preserve">ONGC SONARPUR</t>
  </si>
  <si>
    <t xml:space="preserve">b2f0ba07-02af-4844-af6c-da4e557c5e91</t>
  </si>
  <si>
    <t xml:space="preserve">PNB PADMAPUKUR</t>
  </si>
  <si>
    <t xml:space="preserve">a72f165a-4e0f-44a3-934e-f68940e00471</t>
  </si>
  <si>
    <t xml:space="preserve">SBI BARUIPUR</t>
  </si>
  <si>
    <t xml:space="preserve">15db953c-c9fa-4044-b1bc-1c0a0d59645b</t>
  </si>
  <si>
    <t xml:space="preserve">SBI BARUIPUR BAZAR</t>
  </si>
  <si>
    <t xml:space="preserve">2509ca5a-bb63-42ab-a9e6-10b21cdbf344</t>
  </si>
  <si>
    <t xml:space="preserve">SBI RAJPUR</t>
  </si>
  <si>
    <t xml:space="preserve">6c33d05d-2207-4bb8-b4a8-018503d78f21</t>
  </si>
  <si>
    <t xml:space="preserve">SBI RBO BARUIPUR</t>
  </si>
  <si>
    <t xml:space="preserve">53f28861-be94-4f78-a6da-abd2afd6e7fa</t>
  </si>
  <si>
    <t xml:space="preserve">SBI SUBHASGRAM</t>
  </si>
  <si>
    <t xml:space="preserve">68a785c4-b190-40d7-8a7e-dbbddc77834f</t>
  </si>
  <si>
    <t xml:space="preserve">SPICE BOARD BARUIPUR</t>
  </si>
  <si>
    <t xml:space="preserve">fd990552-d8ae-4283-a06d-f713bab3854a</t>
  </si>
  <si>
    <t xml:space="preserve">AERIAL JC NEAR BARUIPUR TRAFFIC CONTROL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</si>
</sst>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:H12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67.28"/>
    <col collapsed="false" customWidth="true" hidden="false" outlineLevel="0" max="3" min="3" style="1" width="16.91"/>
    <col collapsed="false" customWidth="true" hidden="false" outlineLevel="0" max="4" min="4" style="1" width="36.25"/>
    <col collapsed="false" customWidth="true" hidden="false" outlineLevel="0" max="5" min="5" style="1" width="36.89"/>
    <col collapsed="false" customWidth="true" hidden="false" outlineLevel="0" max="6" min="6" style="1" width="14.21"/>
    <col collapsed="false" customWidth="true" hidden="false" outlineLevel="0" max="10" min="7" style="1" width="36.25"/>
    <col collapsed="false" customWidth="true" hidden="false" outlineLevel="0" max="11" min="11" style="1" width="20"/>
    <col collapsed="false" customWidth="true" hidden="false" outlineLevel="0" max="12" min="12" style="1" width="36.25"/>
    <col collapsed="false" customWidth="true" hidden="false" outlineLevel="0" max="13" min="13" style="1" width="20"/>
    <col collapsed="false" customWidth="true" hidden="false" outlineLevel="0" max="14" min="14" style="1" width="36.25"/>
    <col collapsed="false" customWidth="true" hidden="false" outlineLevel="0" max="16" min="15" style="1" width="20"/>
    <col collapsed="false" customWidth="true" hidden="false" outlineLevel="0" max="17" min="17" style="1" width="36.25"/>
    <col collapsed="false" customWidth="true" hidden="false" outlineLevel="0" max="18" min="18" style="1" width="20"/>
    <col collapsed="false" customWidth="true" hidden="false" outlineLevel="0" max="19" min="19" style="1" width="8.76"/>
    <col collapsed="false" customWidth="true" hidden="false" outlineLevel="0" max="22" min="20" style="1" width="20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str">
        <f aca="false">IFERROR(INDEX(Sheet1!B:B, MATCH(TRIM(LEFT(B2, FIND(" - ", B2)-1)), Sheet1!B:B, 0)), "")</f>
        <v>ADSR BARUIPUR</v>
      </c>
      <c r="D2" s="1" t="str">
        <f aca="false">IFERROR(INDEX(Sheet1!A:A, MATCH(TRIM(LEFT(B2, FIND(" - ", B2)-1)), Sheet1!B:B, 0)), "")</f>
        <v>9fa7e823-3c49-4cb5-8519-f80ce7f416e4</v>
      </c>
      <c r="E2" s="1" t="str">
        <f aca="false">IFERROR(INDEX(Sheet1!C:C, MATCH(TRIM(LEFT(B2, FIND(" - ", B2)-1)), Sheet1!B:B, 0)), "")</f>
        <v>6458a347-e80c-4a62-9357-551487a07e3a</v>
      </c>
      <c r="F2" s="1" t="str">
        <f aca="false">IFERROR(INDEX(Sheet1!B:B, MATCH(TRIM(MID(B2, FIND(" - ", B2)+3, LEN(B2))), Sheet1!B:B, 0)), "")</f>
        <v/>
      </c>
      <c r="G2" s="1" t="str">
        <f aca="false">IFERROR(INDEX(Sheet1!A:A, MATCH(TRIM(MID(B2, FIND(" - ", B2)+3, LEN(B2))), Sheet1!B:B, 0)), "")</f>
        <v/>
      </c>
      <c r="H2" s="1" t="str">
        <f aca="false">IFERROR(INDEX(Sheet1!C:C, MATCH(TRIM(MID(B2, FIND(" - ", B2)+3, LEN(B2))), Sheet1!B:B, 0)), "")</f>
        <v/>
      </c>
      <c r="K2" s="1" t="n">
        <v>24</v>
      </c>
      <c r="N2" s="1" t="n">
        <v>244443</v>
      </c>
      <c r="O2" s="1" t="n">
        <v>0.37</v>
      </c>
      <c r="P2" s="1" t="n">
        <v>0.37</v>
      </c>
      <c r="Q2" s="4" t="s">
        <v>21</v>
      </c>
      <c r="S2" s="4" t="s">
        <v>22</v>
      </c>
      <c r="U2" s="5" t="n">
        <v>45888.2025122801</v>
      </c>
      <c r="V2" s="5" t="n">
        <v>45888.2073736343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tr">
        <f aca="false">IFERROR(INDEX(Sheet1!B:B, MATCH(TRIM(LEFT(B3, FIND(" - ", B3)-1)), Sheet1!B:B, 0)), "")</f>
        <v>AP NAGAR</v>
      </c>
      <c r="D3" s="1" t="str">
        <f aca="false">IFERROR(INDEX(Sheet1!A:A, MATCH(TRIM(LEFT(B3, FIND(" - ", B3)-1)), Sheet1!B:B, 0)), "")</f>
        <v>54bc2231-880b-4ba6-ba6e-4d3cb594052b</v>
      </c>
      <c r="E3" s="1" t="str">
        <f aca="false">IFERROR(INDEX(Sheet1!C:C, MATCH(TRIM(LEFT(B3, FIND(" - ", B3)-1)), Sheet1!B:B, 0)), "")</f>
        <v>f6cdce1d-fe11-4d40-8866-c509307f6150</v>
      </c>
      <c r="F3" s="1" t="str">
        <f aca="false">IFERROR(INDEX(Sheet1!B:B, MATCH(TRIM(MID(B3, FIND(" - ", B3)+3, LEN(B3))), Sheet1!B:B, 0)), "")</f>
        <v/>
      </c>
      <c r="G3" s="1" t="str">
        <f aca="false">IFERROR(INDEX(Sheet1!A:A, MATCH(TRIM(MID(B3, FIND(" - ", B3)+3, LEN(B3))), Sheet1!B:B, 0)), "")</f>
        <v/>
      </c>
      <c r="H3" s="1" t="str">
        <f aca="false">IFERROR(INDEX(Sheet1!C:C, MATCH(TRIM(MID(B3, FIND(" - ", B3)+3, LEN(B3))), Sheet1!B:B, 0)), "")</f>
        <v/>
      </c>
      <c r="K3" s="1" t="n">
        <v>24</v>
      </c>
      <c r="N3" s="1" t="n">
        <v>170323</v>
      </c>
      <c r="O3" s="1" t="n">
        <v>16.41</v>
      </c>
      <c r="P3" s="1" t="n">
        <v>16.46</v>
      </c>
      <c r="Q3" s="4" t="s">
        <v>21</v>
      </c>
      <c r="R3" s="6" t="s">
        <v>25</v>
      </c>
      <c r="S3" s="4" t="s">
        <v>22</v>
      </c>
      <c r="U3" s="5" t="n">
        <v>45888.2025122801</v>
      </c>
      <c r="V3" s="5" t="n">
        <v>45888.2073736343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tr">
        <f aca="false">IFERROR(INDEX(Sheet1!B:B, MATCH(TRIM(LEFT(B4, FIND(" - ", B4)-1)), Sheet1!B:B, 0)), "")</f>
        <v>AP NAGAR</v>
      </c>
      <c r="D4" s="1" t="str">
        <f aca="false">IFERROR(INDEX(Sheet1!A:A, MATCH(TRIM(LEFT(B4, FIND(" - ", B4)-1)), Sheet1!B:B, 0)), "")</f>
        <v>54bc2231-880b-4ba6-ba6e-4d3cb594052b</v>
      </c>
      <c r="E4" s="1" t="str">
        <f aca="false">IFERROR(INDEX(Sheet1!C:C, MATCH(TRIM(LEFT(B4, FIND(" - ", B4)-1)), Sheet1!B:B, 0)), "")</f>
        <v>f6cdce1d-fe11-4d40-8866-c509307f6150</v>
      </c>
      <c r="F4" s="1" t="str">
        <f aca="false">IFERROR(INDEX(Sheet1!B:B, MATCH(TRIM(MID(B4, FIND(" - ", B4)+3, LEN(B4))), Sheet1!B:B, 0)), "")</f>
        <v/>
      </c>
      <c r="G4" s="1" t="str">
        <f aca="false">IFERROR(INDEX(Sheet1!A:A, MATCH(TRIM(MID(B4, FIND(" - ", B4)+3, LEN(B4))), Sheet1!B:B, 0)), "")</f>
        <v/>
      </c>
      <c r="H4" s="1" t="str">
        <f aca="false">IFERROR(INDEX(Sheet1!C:C, MATCH(TRIM(MID(B4, FIND(" - ", B4)+3, LEN(B4))), Sheet1!B:B, 0)), "")</f>
        <v/>
      </c>
      <c r="K4" s="1" t="n">
        <v>24</v>
      </c>
      <c r="N4" s="1" t="n">
        <v>154986</v>
      </c>
      <c r="O4" s="1" t="n">
        <v>1.737</v>
      </c>
      <c r="P4" s="1" t="n">
        <v>1.75</v>
      </c>
      <c r="Q4" s="4" t="s">
        <v>21</v>
      </c>
      <c r="R4" s="6" t="s">
        <v>28</v>
      </c>
      <c r="S4" s="4" t="s">
        <v>22</v>
      </c>
      <c r="U4" s="5" t="n">
        <v>45888.2025122801</v>
      </c>
      <c r="V4" s="5" t="n">
        <v>45888.2073736343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tr">
        <f aca="false">IFERROR(INDEX(Sheet1!B:B, MATCH(TRIM(LEFT(B5, FIND(" - ", B5)-1)), Sheet1!B:B, 0)), "")</f>
        <v>AP NAGAR</v>
      </c>
      <c r="D5" s="1" t="str">
        <f aca="false">IFERROR(INDEX(Sheet1!A:A, MATCH(TRIM(LEFT(B5, FIND(" - ", B5)-1)), Sheet1!B:B, 0)), "")</f>
        <v>54bc2231-880b-4ba6-ba6e-4d3cb594052b</v>
      </c>
      <c r="E5" s="1" t="str">
        <f aca="false">IFERROR(INDEX(Sheet1!C:C, MATCH(TRIM(LEFT(B5, FIND(" - ", B5)-1)), Sheet1!B:B, 0)), "")</f>
        <v>f6cdce1d-fe11-4d40-8866-c509307f6150</v>
      </c>
      <c r="F5" s="1" t="str">
        <f aca="false">IFERROR(INDEX(Sheet1!B:B, MATCH(TRIM(MID(B5, FIND(" - ", B5)+3, LEN(B5))), Sheet1!B:B, 0)), "")</f>
        <v/>
      </c>
      <c r="G5" s="1" t="str">
        <f aca="false">IFERROR(INDEX(Sheet1!A:A, MATCH(TRIM(MID(B5, FIND(" - ", B5)+3, LEN(B5))), Sheet1!B:B, 0)), "")</f>
        <v/>
      </c>
      <c r="H5" s="1" t="str">
        <f aca="false">IFERROR(INDEX(Sheet1!C:C, MATCH(TRIM(MID(B5, FIND(" - ", B5)+3, LEN(B5))), Sheet1!B:B, 0)), "")</f>
        <v/>
      </c>
      <c r="K5" s="1" t="n">
        <v>24</v>
      </c>
      <c r="N5" s="1" t="n">
        <v>154982</v>
      </c>
      <c r="O5" s="1" t="n">
        <v>1.852</v>
      </c>
      <c r="P5" s="1" t="n">
        <v>1.852</v>
      </c>
      <c r="Q5" s="4" t="s">
        <v>21</v>
      </c>
      <c r="R5" s="6" t="s">
        <v>31</v>
      </c>
      <c r="S5" s="4" t="s">
        <v>22</v>
      </c>
      <c r="U5" s="5" t="n">
        <v>45888.2025122801</v>
      </c>
      <c r="V5" s="5" t="n">
        <v>45888.2073736343</v>
      </c>
    </row>
    <row r="6" customFormat="false" ht="15" hidden="false" customHeight="false" outlineLevel="0" collapsed="false">
      <c r="A6" s="1" t="s">
        <v>32</v>
      </c>
      <c r="B6" s="1" t="s">
        <v>33</v>
      </c>
      <c r="C6" s="1" t="str">
        <f aca="false">IFERROR(INDEX(Sheet1!B:B, MATCH(TRIM(LEFT(B6, FIND(" - ", B6)-1)), Sheet1!B:B, 0)), "")</f>
        <v>AP NAGAR</v>
      </c>
      <c r="D6" s="1" t="str">
        <f aca="false">IFERROR(INDEX(Sheet1!A:A, MATCH(TRIM(LEFT(B6, FIND(" - ", B6)-1)), Sheet1!B:B, 0)), "")</f>
        <v>54bc2231-880b-4ba6-ba6e-4d3cb594052b</v>
      </c>
      <c r="E6" s="1" t="str">
        <f aca="false">IFERROR(INDEX(Sheet1!C:C, MATCH(TRIM(LEFT(B6, FIND(" - ", B6)-1)), Sheet1!B:B, 0)), "")</f>
        <v>f6cdce1d-fe11-4d40-8866-c509307f6150</v>
      </c>
      <c r="F6" s="1" t="str">
        <f aca="false">IFERROR(INDEX(Sheet1!B:B, MATCH(TRIM(MID(B6, FIND(" - ", B6)+3, LEN(B6))), Sheet1!B:B, 0)), "")</f>
        <v/>
      </c>
      <c r="G6" s="1" t="str">
        <f aca="false">IFERROR(INDEX(Sheet1!A:A, MATCH(TRIM(MID(B6, FIND(" - ", B6)+3, LEN(B6))), Sheet1!B:B, 0)), "")</f>
        <v/>
      </c>
      <c r="H6" s="1" t="str">
        <f aca="false">IFERROR(INDEX(Sheet1!C:C, MATCH(TRIM(MID(B6, FIND(" - ", B6)+3, LEN(B6))), Sheet1!B:B, 0)), "")</f>
        <v/>
      </c>
      <c r="K6" s="1" t="n">
        <v>24</v>
      </c>
      <c r="M6" s="1" t="s">
        <v>34</v>
      </c>
      <c r="N6" s="1" t="n">
        <v>198606</v>
      </c>
      <c r="O6" s="1" t="n">
        <v>0.93</v>
      </c>
      <c r="P6" s="1" t="n">
        <v>0.905</v>
      </c>
      <c r="Q6" s="4" t="s">
        <v>21</v>
      </c>
      <c r="R6" s="6" t="s">
        <v>35</v>
      </c>
      <c r="S6" s="4" t="s">
        <v>22</v>
      </c>
      <c r="U6" s="5" t="n">
        <v>45888.2025122801</v>
      </c>
      <c r="V6" s="5" t="n">
        <v>45888.2073736343</v>
      </c>
    </row>
    <row r="7" customFormat="false" ht="15" hidden="false" customHeight="false" outlineLevel="0" collapsed="false">
      <c r="A7" s="1" t="s">
        <v>36</v>
      </c>
      <c r="B7" s="1" t="s">
        <v>37</v>
      </c>
      <c r="C7" s="1" t="str">
        <f aca="false">IFERROR(INDEX(Sheet1!B:B, MATCH(TRIM(LEFT(B7, FIND(" - ", B7)-1)), Sheet1!B:B, 0)), "")</f>
        <v/>
      </c>
      <c r="D7" s="1" t="str">
        <f aca="false">IFERROR(INDEX(Sheet1!A:A, MATCH(TRIM(LEFT(B7, FIND(" - ", B7)-1)), Sheet1!B:B, 0)), "")</f>
        <v/>
      </c>
      <c r="E7" s="1" t="str">
        <f aca="false">IFERROR(INDEX(Sheet1!C:C, MATCH(TRIM(LEFT(B7, FIND(" - ", B7)-1)), Sheet1!B:B, 0)), "")</f>
        <v/>
      </c>
      <c r="F7" s="1" t="str">
        <f aca="false">IFERROR(INDEX(Sheet1!B:B, MATCH(TRIM(MID(B7, FIND(" - ", B7)+3, LEN(B7))), Sheet1!B:B, 0)), "")</f>
        <v/>
      </c>
      <c r="G7" s="1" t="str">
        <f aca="false">IFERROR(INDEX(Sheet1!A:A, MATCH(TRIM(MID(B7, FIND(" - ", B7)+3, LEN(B7))), Sheet1!B:B, 0)), "")</f>
        <v/>
      </c>
      <c r="H7" s="1" t="str">
        <f aca="false">IFERROR(INDEX(Sheet1!C:C, MATCH(TRIM(MID(B7, FIND(" - ", B7)+3, LEN(B7))), Sheet1!B:B, 0)), "")</f>
        <v/>
      </c>
      <c r="K7" s="1" t="n">
        <v>24</v>
      </c>
      <c r="N7" s="1" t="n">
        <v>174474</v>
      </c>
      <c r="O7" s="1" t="n">
        <v>9.515</v>
      </c>
      <c r="P7" s="1" t="n">
        <v>21.21</v>
      </c>
      <c r="Q7" s="4" t="s">
        <v>21</v>
      </c>
      <c r="R7" s="6" t="s">
        <v>31</v>
      </c>
      <c r="S7" s="4" t="s">
        <v>22</v>
      </c>
      <c r="U7" s="5" t="n">
        <v>45888.2025122801</v>
      </c>
      <c r="V7" s="5" t="n">
        <v>45888.2073736343</v>
      </c>
    </row>
    <row r="8" customFormat="false" ht="15" hidden="false" customHeight="false" outlineLevel="0" collapsed="false">
      <c r="A8" s="1" t="s">
        <v>38</v>
      </c>
      <c r="B8" s="1" t="s">
        <v>39</v>
      </c>
      <c r="C8" s="1" t="str">
        <f aca="false">IFERROR(INDEX(Sheet1!B:B, MATCH(TRIM(LEFT(B8, FIND(" - ", B8)-1)), Sheet1!B:B, 0)), "")</f>
        <v/>
      </c>
      <c r="D8" s="1" t="str">
        <f aca="false">IFERROR(INDEX(Sheet1!A:A, MATCH(TRIM(LEFT(B8, FIND(" - ", B8)-1)), Sheet1!B:B, 0)), "")</f>
        <v/>
      </c>
      <c r="E8" s="1" t="str">
        <f aca="false">IFERROR(INDEX(Sheet1!C:C, MATCH(TRIM(LEFT(B8, FIND(" - ", B8)-1)), Sheet1!B:B, 0)), "")</f>
        <v/>
      </c>
      <c r="F8" s="1" t="str">
        <f aca="false">IFERROR(INDEX(Sheet1!B:B, MATCH(TRIM(MID(B8, FIND(" - ", B8)+3, LEN(B8))), Sheet1!B:B, 0)), "")</f>
        <v>SONARPUR</v>
      </c>
      <c r="G8" s="1" t="str">
        <f aca="false">IFERROR(INDEX(Sheet1!A:A, MATCH(TRIM(MID(B8, FIND(" - ", B8)+3, LEN(B8))), Sheet1!B:B, 0)), "")</f>
        <v>2af79bdf-4201-4b16-8d57-fb484e86fac2</v>
      </c>
      <c r="H8" s="1" t="str">
        <f aca="false">IFERROR(INDEX(Sheet1!C:C, MATCH(TRIM(MID(B8, FIND(" - ", B8)+3, LEN(B8))), Sheet1!B:B, 0)), "")</f>
        <v>f6cdce1d-fe11-4d40-8866-c509307f6150</v>
      </c>
      <c r="K8" s="1" t="n">
        <v>24</v>
      </c>
      <c r="N8" s="1" t="n">
        <v>175209</v>
      </c>
      <c r="P8" s="1" t="n">
        <v>13.3</v>
      </c>
      <c r="Q8" s="4" t="s">
        <v>21</v>
      </c>
      <c r="S8" s="4" t="s">
        <v>22</v>
      </c>
      <c r="U8" s="5" t="n">
        <v>45888.2025122801</v>
      </c>
      <c r="V8" s="5" t="n">
        <v>45888.2073736343</v>
      </c>
    </row>
    <row r="9" customFormat="false" ht="15" hidden="false" customHeight="false" outlineLevel="0" collapsed="false">
      <c r="A9" s="1" t="s">
        <v>40</v>
      </c>
      <c r="B9" s="1" t="s">
        <v>41</v>
      </c>
      <c r="C9" s="1" t="str">
        <f aca="false">IFERROR(INDEX(Sheet1!B:B, MATCH(TRIM(LEFT(B9, FIND(" - ", B9)-1)), Sheet1!B:B, 0)), "")</f>
        <v/>
      </c>
      <c r="D9" s="1" t="str">
        <f aca="false">IFERROR(INDEX(Sheet1!A:A, MATCH(TRIM(LEFT(B9, FIND(" - ", B9)-1)), Sheet1!B:B, 0)), "")</f>
        <v/>
      </c>
      <c r="E9" s="1" t="str">
        <f aca="false">IFERROR(INDEX(Sheet1!C:C, MATCH(TRIM(LEFT(B9, FIND(" - ", B9)-1)), Sheet1!B:B, 0)), "")</f>
        <v/>
      </c>
      <c r="F9" s="1" t="str">
        <f aca="false">IFERROR(INDEX(Sheet1!B:B, MATCH(TRIM(MID(B9, FIND(" - ", B9)+3, LEN(B9))), Sheet1!B:B, 0)), "")</f>
        <v/>
      </c>
      <c r="G9" s="1" t="str">
        <f aca="false">IFERROR(INDEX(Sheet1!A:A, MATCH(TRIM(MID(B9, FIND(" - ", B9)+3, LEN(B9))), Sheet1!B:B, 0)), "")</f>
        <v/>
      </c>
      <c r="H9" s="1" t="str">
        <f aca="false">IFERROR(INDEX(Sheet1!C:C, MATCH(TRIM(MID(B9, FIND(" - ", B9)+3, LEN(B9))), Sheet1!B:B, 0)), "")</f>
        <v/>
      </c>
      <c r="K9" s="1" t="n">
        <v>24</v>
      </c>
      <c r="M9" s="1" t="s">
        <v>42</v>
      </c>
      <c r="P9" s="1" t="n">
        <v>0.445</v>
      </c>
      <c r="Q9" s="4" t="s">
        <v>21</v>
      </c>
      <c r="S9" s="4" t="s">
        <v>22</v>
      </c>
      <c r="U9" s="5" t="n">
        <v>45888.2025122801</v>
      </c>
      <c r="V9" s="5" t="n">
        <v>45888.2073736343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tr">
        <f aca="false">IFERROR(INDEX(Sheet1!B:B, MATCH(TRIM(LEFT(B10, FIND(" - ", B10)-1)), Sheet1!B:B, 0)), "")</f>
        <v>BARUIPUR</v>
      </c>
      <c r="D10" s="1" t="str">
        <f aca="false">IFERROR(INDEX(Sheet1!A:A, MATCH(TRIM(LEFT(B10, FIND(" - ", B10)-1)), Sheet1!B:B, 0)), "")</f>
        <v>b5bfbef5-356c-499b-ad2b-351b7ed6a845</v>
      </c>
      <c r="E10" s="1" t="str">
        <f aca="false">IFERROR(INDEX(Sheet1!C:C, MATCH(TRIM(LEFT(B10, FIND(" - ", B10)-1)), Sheet1!B:B, 0)), "")</f>
        <v>f6cdce1d-fe11-4d40-8866-c509307f6150</v>
      </c>
      <c r="F10" s="1" t="str">
        <f aca="false">IFERROR(INDEX(Sheet1!B:B, MATCH(TRIM(MID(B10, FIND(" - ", B10)+3, LEN(B10))), Sheet1!B:B, 0)), "")</f>
        <v/>
      </c>
      <c r="G10" s="1" t="str">
        <f aca="false">IFERROR(INDEX(Sheet1!A:A, MATCH(TRIM(MID(B10, FIND(" - ", B10)+3, LEN(B10))), Sheet1!B:B, 0)), "")</f>
        <v/>
      </c>
      <c r="H10" s="1" t="str">
        <f aca="false">IFERROR(INDEX(Sheet1!C:C, MATCH(TRIM(MID(B10, FIND(" - ", B10)+3, LEN(B10))), Sheet1!B:B, 0)), "")</f>
        <v/>
      </c>
      <c r="K10" s="1" t="n">
        <v>24</v>
      </c>
      <c r="N10" s="1" t="n">
        <v>154979</v>
      </c>
      <c r="O10" s="1" t="n">
        <v>8.562</v>
      </c>
      <c r="P10" s="1" t="n">
        <v>9.21</v>
      </c>
      <c r="Q10" s="4" t="s">
        <v>21</v>
      </c>
      <c r="R10" s="6" t="s">
        <v>25</v>
      </c>
      <c r="S10" s="4" t="s">
        <v>22</v>
      </c>
      <c r="U10" s="5" t="n">
        <v>45888.2025122801</v>
      </c>
      <c r="V10" s="5" t="n">
        <v>45888.2073736343</v>
      </c>
    </row>
    <row r="11" customFormat="false" ht="15" hidden="false" customHeight="false" outlineLevel="0" collapsed="false">
      <c r="A11" s="1" t="s">
        <v>45</v>
      </c>
      <c r="B11" s="1" t="s">
        <v>46</v>
      </c>
      <c r="C11" s="1" t="str">
        <f aca="false">IFERROR(INDEX(Sheet1!B:B, MATCH(TRIM(LEFT(B11, FIND(" - ", B11)-1)), Sheet1!B:B, 0)), "")</f>
        <v>BARUIPUR</v>
      </c>
      <c r="D11" s="1" t="str">
        <f aca="false">IFERROR(INDEX(Sheet1!A:A, MATCH(TRIM(LEFT(B11, FIND(" - ", B11)-1)), Sheet1!B:B, 0)), "")</f>
        <v>b5bfbef5-356c-499b-ad2b-351b7ed6a845</v>
      </c>
      <c r="E11" s="1" t="str">
        <f aca="false">IFERROR(INDEX(Sheet1!C:C, MATCH(TRIM(LEFT(B11, FIND(" - ", B11)-1)), Sheet1!B:B, 0)), "")</f>
        <v>f6cdce1d-fe11-4d40-8866-c509307f6150</v>
      </c>
      <c r="F11" s="1" t="str">
        <f aca="false">IFERROR(INDEX(Sheet1!B:B, MATCH(TRIM(MID(B11, FIND(" - ", B11)+3, LEN(B11))), Sheet1!B:B, 0)), "")</f>
        <v/>
      </c>
      <c r="G11" s="1" t="str">
        <f aca="false">IFERROR(INDEX(Sheet1!A:A, MATCH(TRIM(MID(B11, FIND(" - ", B11)+3, LEN(B11))), Sheet1!B:B, 0)), "")</f>
        <v/>
      </c>
      <c r="H11" s="1" t="str">
        <f aca="false">IFERROR(INDEX(Sheet1!C:C, MATCH(TRIM(MID(B11, FIND(" - ", B11)+3, LEN(B11))), Sheet1!B:B, 0)), "")</f>
        <v/>
      </c>
      <c r="K11" s="1" t="n">
        <v>24</v>
      </c>
      <c r="N11" s="1" t="n">
        <v>170188</v>
      </c>
      <c r="O11" s="1" t="n">
        <v>4.669</v>
      </c>
      <c r="P11" s="1" t="n">
        <v>5.17</v>
      </c>
      <c r="Q11" s="4" t="s">
        <v>21</v>
      </c>
      <c r="R11" s="6" t="s">
        <v>47</v>
      </c>
      <c r="S11" s="4" t="s">
        <v>22</v>
      </c>
      <c r="U11" s="5" t="n">
        <v>45888.2025122801</v>
      </c>
      <c r="V11" s="5" t="n">
        <v>45888.2073736343</v>
      </c>
    </row>
    <row r="12" customFormat="false" ht="15" hidden="false" customHeight="false" outlineLevel="0" collapsed="false">
      <c r="A12" s="1" t="s">
        <v>48</v>
      </c>
      <c r="B12" s="1" t="s">
        <v>49</v>
      </c>
      <c r="C12" s="1" t="str">
        <f aca="false">IFERROR(INDEX(Sheet1!B:B, MATCH(TRIM(LEFT(B12, FIND(" - ", B12)-1)), Sheet1!B:B, 0)), "")</f>
        <v>BARUIPUR</v>
      </c>
      <c r="D12" s="1" t="str">
        <f aca="false">IFERROR(INDEX(Sheet1!A:A, MATCH(TRIM(LEFT(B12, FIND(" - ", B12)-1)), Sheet1!B:B, 0)), "")</f>
        <v>b5bfbef5-356c-499b-ad2b-351b7ed6a845</v>
      </c>
      <c r="E12" s="1" t="str">
        <f aca="false">IFERROR(INDEX(Sheet1!C:C, MATCH(TRIM(LEFT(B12, FIND(" - ", B12)-1)), Sheet1!B:B, 0)), "")</f>
        <v>f6cdce1d-fe11-4d40-8866-c509307f6150</v>
      </c>
      <c r="F12" s="1" t="str">
        <f aca="false">IFERROR(INDEX(Sheet1!B:B, MATCH(TRIM(MID(B12, FIND(" - ", B12)+3, LEN(B12))), Sheet1!B:B, 0)), "")</f>
        <v/>
      </c>
      <c r="G12" s="1" t="str">
        <f aca="false">IFERROR(INDEX(Sheet1!A:A, MATCH(TRIM(MID(B12, FIND(" - ", B12)+3, LEN(B12))), Sheet1!B:B, 0)), "")</f>
        <v/>
      </c>
      <c r="H12" s="1" t="str">
        <f aca="false">IFERROR(INDEX(Sheet1!C:C, MATCH(TRIM(MID(B12, FIND(" - ", B12)+3, LEN(B12))), Sheet1!B:B, 0)), "")</f>
        <v/>
      </c>
      <c r="K12" s="1" t="n">
        <v>12</v>
      </c>
      <c r="N12" s="1" t="n">
        <v>170305</v>
      </c>
      <c r="P12" s="1" t="n">
        <v>2.01</v>
      </c>
      <c r="Q12" s="4" t="s">
        <v>21</v>
      </c>
      <c r="S12" s="4" t="s">
        <v>22</v>
      </c>
      <c r="U12" s="5" t="n">
        <v>45888.2025122801</v>
      </c>
      <c r="V12" s="5" t="n">
        <v>45888.2073736343</v>
      </c>
    </row>
    <row r="13" customFormat="false" ht="15" hidden="false" customHeight="false" outlineLevel="0" collapsed="false">
      <c r="A13" s="1" t="s">
        <v>50</v>
      </c>
      <c r="B13" s="1" t="s">
        <v>51</v>
      </c>
      <c r="C13" s="1" t="str">
        <f aca="false">IFERROR(INDEX(Sheet1!B:B, MATCH(TRIM(LEFT(B13, FIND(" - ", B13)-1)), Sheet1!B:B, 0)), "")</f>
        <v>BARUIPUR</v>
      </c>
      <c r="D13" s="1" t="str">
        <f aca="false">IFERROR(INDEX(Sheet1!A:A, MATCH(TRIM(LEFT(B13, FIND(" - ", B13)-1)), Sheet1!B:B, 0)), "")</f>
        <v>b5bfbef5-356c-499b-ad2b-351b7ed6a845</v>
      </c>
      <c r="E13" s="1" t="str">
        <f aca="false">IFERROR(INDEX(Sheet1!C:C, MATCH(TRIM(LEFT(B13, FIND(" - ", B13)-1)), Sheet1!B:B, 0)), "")</f>
        <v>f6cdce1d-fe11-4d40-8866-c509307f6150</v>
      </c>
      <c r="F13" s="1" t="str">
        <f aca="false">IFERROR(INDEX(Sheet1!B:B, MATCH(TRIM(MID(B13, FIND(" - ", B13)+3, LEN(B13))), Sheet1!B:B, 0)), "")</f>
        <v/>
      </c>
      <c r="G13" s="1" t="str">
        <f aca="false">IFERROR(INDEX(Sheet1!A:A, MATCH(TRIM(MID(B13, FIND(" - ", B13)+3, LEN(B13))), Sheet1!B:B, 0)), "")</f>
        <v/>
      </c>
      <c r="H13" s="1" t="str">
        <f aca="false">IFERROR(INDEX(Sheet1!C:C, MATCH(TRIM(MID(B13, FIND(" - ", B13)+3, LEN(B13))), Sheet1!B:B, 0)), "")</f>
        <v/>
      </c>
      <c r="K13" s="1" t="n">
        <v>24</v>
      </c>
      <c r="N13" s="1" t="n">
        <v>154980</v>
      </c>
      <c r="O13" s="1" t="n">
        <v>5.728</v>
      </c>
      <c r="P13" s="1" t="n">
        <v>6.07</v>
      </c>
      <c r="Q13" s="4" t="s">
        <v>21</v>
      </c>
      <c r="R13" s="6" t="s">
        <v>25</v>
      </c>
      <c r="S13" s="4" t="s">
        <v>22</v>
      </c>
      <c r="U13" s="5" t="n">
        <v>45888.2025122801</v>
      </c>
      <c r="V13" s="5" t="n">
        <v>45888.2073736343</v>
      </c>
    </row>
    <row r="14" customFormat="false" ht="15" hidden="false" customHeight="false" outlineLevel="0" collapsed="false">
      <c r="A14" s="1" t="s">
        <v>52</v>
      </c>
      <c r="B14" s="1" t="s">
        <v>53</v>
      </c>
      <c r="C14" s="1" t="str">
        <f aca="false">IFERROR(INDEX(Sheet1!B:B, MATCH(TRIM(LEFT(B14, FIND(" - ", B14)-1)), Sheet1!B:B, 0)), "")</f>
        <v>BARUIPUR</v>
      </c>
      <c r="D14" s="1" t="str">
        <f aca="false">IFERROR(INDEX(Sheet1!A:A, MATCH(TRIM(LEFT(B14, FIND(" - ", B14)-1)), Sheet1!B:B, 0)), "")</f>
        <v>b5bfbef5-356c-499b-ad2b-351b7ed6a845</v>
      </c>
      <c r="E14" s="1" t="str">
        <f aca="false">IFERROR(INDEX(Sheet1!C:C, MATCH(TRIM(LEFT(B14, FIND(" - ", B14)-1)), Sheet1!B:B, 0)), "")</f>
        <v>f6cdce1d-fe11-4d40-8866-c509307f6150</v>
      </c>
      <c r="F14" s="1" t="str">
        <f aca="false">IFERROR(INDEX(Sheet1!B:B, MATCH(TRIM(MID(B14, FIND(" - ", B14)+3, LEN(B14))), Sheet1!B:B, 0)), "")</f>
        <v/>
      </c>
      <c r="G14" s="1" t="str">
        <f aca="false">IFERROR(INDEX(Sheet1!A:A, MATCH(TRIM(MID(B14, FIND(" - ", B14)+3, LEN(B14))), Sheet1!B:B, 0)), "")</f>
        <v/>
      </c>
      <c r="H14" s="1" t="str">
        <f aca="false">IFERROR(INDEX(Sheet1!C:C, MATCH(TRIM(MID(B14, FIND(" - ", B14)+3, LEN(B14))), Sheet1!B:B, 0)), "")</f>
        <v/>
      </c>
      <c r="K14" s="1" t="n">
        <v>24</v>
      </c>
      <c r="M14" s="1" t="s">
        <v>54</v>
      </c>
      <c r="N14" s="1" t="n">
        <v>198550</v>
      </c>
      <c r="O14" s="1" t="n">
        <v>0.648</v>
      </c>
      <c r="P14" s="1" t="n">
        <v>0.648</v>
      </c>
      <c r="Q14" s="4" t="s">
        <v>21</v>
      </c>
      <c r="R14" s="6" t="s">
        <v>55</v>
      </c>
      <c r="S14" s="4" t="s">
        <v>22</v>
      </c>
      <c r="U14" s="5" t="n">
        <v>45888.2025122801</v>
      </c>
      <c r="V14" s="5" t="n">
        <v>45888.2073736343</v>
      </c>
    </row>
    <row r="15" customFormat="false" ht="15" hidden="false" customHeight="false" outlineLevel="0" collapsed="false">
      <c r="A15" s="1" t="s">
        <v>56</v>
      </c>
      <c r="B15" s="1" t="s">
        <v>57</v>
      </c>
      <c r="C15" s="1" t="str">
        <f aca="false">IFERROR(INDEX(Sheet1!B:B, MATCH(TRIM(LEFT(B15, FIND(" - ", B15)-1)), Sheet1!B:B, 0)), "")</f>
        <v/>
      </c>
      <c r="D15" s="1" t="str">
        <f aca="false">IFERROR(INDEX(Sheet1!A:A, MATCH(TRIM(LEFT(B15, FIND(" - ", B15)-1)), Sheet1!B:B, 0)), "")</f>
        <v/>
      </c>
      <c r="E15" s="1" t="str">
        <f aca="false">IFERROR(INDEX(Sheet1!C:C, MATCH(TRIM(LEFT(B15, FIND(" - ", B15)-1)), Sheet1!B:B, 0)), "")</f>
        <v/>
      </c>
      <c r="F15" s="1" t="str">
        <f aca="false">IFERROR(INDEX(Sheet1!B:B, MATCH(TRIM(MID(B15, FIND(" - ", B15)+3, LEN(B15))), Sheet1!B:B, 0)), "")</f>
        <v/>
      </c>
      <c r="G15" s="1" t="str">
        <f aca="false">IFERROR(INDEX(Sheet1!A:A, MATCH(TRIM(MID(B15, FIND(" - ", B15)+3, LEN(B15))), Sheet1!B:B, 0)), "")</f>
        <v/>
      </c>
      <c r="H15" s="1" t="str">
        <f aca="false">IFERROR(INDEX(Sheet1!C:C, MATCH(TRIM(MID(B15, FIND(" - ", B15)+3, LEN(B15))), Sheet1!B:B, 0)), "")</f>
        <v/>
      </c>
      <c r="K15" s="1" t="n">
        <v>24</v>
      </c>
      <c r="N15" s="1" t="n">
        <v>241287</v>
      </c>
      <c r="O15" s="1" t="n">
        <v>1.4</v>
      </c>
      <c r="P15" s="1" t="n">
        <v>1.4</v>
      </c>
      <c r="Q15" s="4" t="s">
        <v>21</v>
      </c>
      <c r="S15" s="4" t="s">
        <v>22</v>
      </c>
      <c r="U15" s="5" t="n">
        <v>45888.2025122801</v>
      </c>
      <c r="V15" s="5" t="n">
        <v>45888.2073736343</v>
      </c>
    </row>
    <row r="16" customFormat="false" ht="15" hidden="false" customHeight="false" outlineLevel="0" collapsed="false">
      <c r="A16" s="1" t="s">
        <v>58</v>
      </c>
      <c r="B16" s="1" t="s">
        <v>59</v>
      </c>
      <c r="C16" s="1" t="str">
        <f aca="false">IFERROR(INDEX(Sheet1!B:B, MATCH(TRIM(LEFT(B16, FIND(" - ", B16)-1)), Sheet1!B:B, 0)), "")</f>
        <v/>
      </c>
      <c r="D16" s="1" t="str">
        <f aca="false">IFERROR(INDEX(Sheet1!A:A, MATCH(TRIM(LEFT(B16, FIND(" - ", B16)-1)), Sheet1!B:B, 0)), "")</f>
        <v/>
      </c>
      <c r="E16" s="1" t="str">
        <f aca="false">IFERROR(INDEX(Sheet1!C:C, MATCH(TRIM(LEFT(B16, FIND(" - ", B16)-1)), Sheet1!B:B, 0)), "")</f>
        <v/>
      </c>
      <c r="F16" s="1" t="str">
        <f aca="false">IFERROR(INDEX(Sheet1!B:B, MATCH(TRIM(MID(B16, FIND(" - ", B16)+3, LEN(B16))), Sheet1!B:B, 0)), "")</f>
        <v/>
      </c>
      <c r="G16" s="1" t="str">
        <f aca="false">IFERROR(INDEX(Sheet1!A:A, MATCH(TRIM(MID(B16, FIND(" - ", B16)+3, LEN(B16))), Sheet1!B:B, 0)), "")</f>
        <v/>
      </c>
      <c r="H16" s="1" t="str">
        <f aca="false">IFERROR(INDEX(Sheet1!C:C, MATCH(TRIM(MID(B16, FIND(" - ", B16)+3, LEN(B16))), Sheet1!B:B, 0)), "")</f>
        <v/>
      </c>
      <c r="K16" s="1" t="n">
        <v>24</v>
      </c>
      <c r="N16" s="1" t="n">
        <v>244495</v>
      </c>
      <c r="O16" s="1" t="n">
        <v>0.625</v>
      </c>
      <c r="P16" s="1" t="n">
        <v>0.625</v>
      </c>
      <c r="Q16" s="4" t="s">
        <v>21</v>
      </c>
      <c r="S16" s="4" t="s">
        <v>22</v>
      </c>
      <c r="U16" s="5" t="n">
        <v>45888.2025122801</v>
      </c>
      <c r="V16" s="5" t="n">
        <v>45888.2073736343</v>
      </c>
    </row>
    <row r="17" customFormat="false" ht="15" hidden="false" customHeight="false" outlineLevel="0" collapsed="false">
      <c r="A17" s="1" t="s">
        <v>60</v>
      </c>
      <c r="B17" s="1" t="s">
        <v>61</v>
      </c>
      <c r="C17" s="1" t="str">
        <f aca="false">IFERROR(INDEX(Sheet1!B:B, MATCH(TRIM(LEFT(B17, FIND(" - ", B17)-1)), Sheet1!B:B, 0)), "")</f>
        <v/>
      </c>
      <c r="D17" s="1" t="str">
        <f aca="false">IFERROR(INDEX(Sheet1!A:A, MATCH(TRIM(LEFT(B17, FIND(" - ", B17)-1)), Sheet1!B:B, 0)), "")</f>
        <v/>
      </c>
      <c r="E17" s="1" t="str">
        <f aca="false">IFERROR(INDEX(Sheet1!C:C, MATCH(TRIM(LEFT(B17, FIND(" - ", B17)-1)), Sheet1!B:B, 0)), "")</f>
        <v/>
      </c>
      <c r="F17" s="1" t="str">
        <f aca="false">IFERROR(INDEX(Sheet1!B:B, MATCH(TRIM(MID(B17, FIND(" - ", B17)+3, LEN(B17))), Sheet1!B:B, 0)), "")</f>
        <v/>
      </c>
      <c r="G17" s="1" t="str">
        <f aca="false">IFERROR(INDEX(Sheet1!A:A, MATCH(TRIM(MID(B17, FIND(" - ", B17)+3, LEN(B17))), Sheet1!B:B, 0)), "")</f>
        <v/>
      </c>
      <c r="H17" s="1" t="str">
        <f aca="false">IFERROR(INDEX(Sheet1!C:C, MATCH(TRIM(MID(B17, FIND(" - ", B17)+3, LEN(B17))), Sheet1!B:B, 0)), "")</f>
        <v/>
      </c>
      <c r="K17" s="1" t="n">
        <v>24</v>
      </c>
      <c r="N17" s="1" t="n">
        <v>237650</v>
      </c>
      <c r="O17" s="1" t="n">
        <v>0.09</v>
      </c>
      <c r="P17" s="1" t="n">
        <v>0.09</v>
      </c>
      <c r="Q17" s="4" t="s">
        <v>21</v>
      </c>
      <c r="S17" s="4" t="s">
        <v>22</v>
      </c>
      <c r="U17" s="5" t="n">
        <v>45888.2025122801</v>
      </c>
      <c r="V17" s="5" t="n">
        <v>45888.2073736343</v>
      </c>
    </row>
    <row r="18" customFormat="false" ht="15" hidden="false" customHeight="false" outlineLevel="0" collapsed="false">
      <c r="A18" s="1" t="s">
        <v>62</v>
      </c>
      <c r="B18" s="1" t="s">
        <v>63</v>
      </c>
      <c r="C18" s="1" t="str">
        <f aca="false">IFERROR(INDEX(Sheet1!B:B, MATCH(TRIM(LEFT(B18, FIND(" - ", B18)-1)), Sheet1!B:B, 0)), "")</f>
        <v/>
      </c>
      <c r="D18" s="1" t="str">
        <f aca="false">IFERROR(INDEX(Sheet1!A:A, MATCH(TRIM(LEFT(B18, FIND(" - ", B18)-1)), Sheet1!B:B, 0)), "")</f>
        <v/>
      </c>
      <c r="E18" s="1" t="str">
        <f aca="false">IFERROR(INDEX(Sheet1!C:C, MATCH(TRIM(LEFT(B18, FIND(" - ", B18)-1)), Sheet1!B:B, 0)), "")</f>
        <v/>
      </c>
      <c r="F18" s="1" t="str">
        <f aca="false">IFERROR(INDEX(Sheet1!B:B, MATCH(TRIM(MID(B18, FIND(" - ", B18)+3, LEN(B18))), Sheet1!B:B, 0)), "")</f>
        <v/>
      </c>
      <c r="G18" s="1" t="str">
        <f aca="false">IFERROR(INDEX(Sheet1!A:A, MATCH(TRIM(MID(B18, FIND(" - ", B18)+3, LEN(B18))), Sheet1!B:B, 0)), "")</f>
        <v/>
      </c>
      <c r="H18" s="1" t="str">
        <f aca="false">IFERROR(INDEX(Sheet1!C:C, MATCH(TRIM(MID(B18, FIND(" - ", B18)+3, LEN(B18))), Sheet1!B:B, 0)), "")</f>
        <v/>
      </c>
      <c r="K18" s="1" t="n">
        <v>24</v>
      </c>
      <c r="N18" s="1" t="n">
        <v>237645</v>
      </c>
      <c r="O18" s="1" t="n">
        <v>1.45</v>
      </c>
      <c r="P18" s="1" t="n">
        <v>1.45</v>
      </c>
      <c r="Q18" s="4" t="s">
        <v>21</v>
      </c>
      <c r="S18" s="4" t="s">
        <v>22</v>
      </c>
      <c r="U18" s="5" t="n">
        <v>45888.2025122801</v>
      </c>
      <c r="V18" s="5" t="n">
        <v>45888.2073736343</v>
      </c>
    </row>
    <row r="19" customFormat="false" ht="15" hidden="false" customHeight="false" outlineLevel="0" collapsed="false">
      <c r="A19" s="1" t="s">
        <v>64</v>
      </c>
      <c r="B19" s="1" t="s">
        <v>65</v>
      </c>
      <c r="C19" s="1" t="str">
        <f aca="false">IFERROR(INDEX(Sheet1!B:B, MATCH(TRIM(LEFT(B19, FIND(" - ", B19)-1)), Sheet1!B:B, 0)), "")</f>
        <v/>
      </c>
      <c r="D19" s="1" t="str">
        <f aca="false">IFERROR(INDEX(Sheet1!A:A, MATCH(TRIM(LEFT(B19, FIND(" - ", B19)-1)), Sheet1!B:B, 0)), "")</f>
        <v/>
      </c>
      <c r="E19" s="1" t="str">
        <f aca="false">IFERROR(INDEX(Sheet1!C:C, MATCH(TRIM(LEFT(B19, FIND(" - ", B19)-1)), Sheet1!B:B, 0)), "")</f>
        <v/>
      </c>
      <c r="F19" s="1" t="str">
        <f aca="false">IFERROR(INDEX(Sheet1!B:B, MATCH(TRIM(MID(B19, FIND(" - ", B19)+3, LEN(B19))), Sheet1!B:B, 0)), "")</f>
        <v/>
      </c>
      <c r="G19" s="1" t="str">
        <f aca="false">IFERROR(INDEX(Sheet1!A:A, MATCH(TRIM(MID(B19, FIND(" - ", B19)+3, LEN(B19))), Sheet1!B:B, 0)), "")</f>
        <v/>
      </c>
      <c r="H19" s="1" t="str">
        <f aca="false">IFERROR(INDEX(Sheet1!C:C, MATCH(TRIM(MID(B19, FIND(" - ", B19)+3, LEN(B19))), Sheet1!B:B, 0)), "")</f>
        <v/>
      </c>
      <c r="K19" s="1" t="n">
        <v>24</v>
      </c>
      <c r="N19" s="1" t="n">
        <v>233297</v>
      </c>
      <c r="O19" s="1" t="n">
        <v>0.5</v>
      </c>
      <c r="P19" s="1" t="n">
        <v>0.5</v>
      </c>
      <c r="Q19" s="4" t="s">
        <v>21</v>
      </c>
      <c r="R19" s="6" t="s">
        <v>66</v>
      </c>
      <c r="S19" s="4" t="s">
        <v>22</v>
      </c>
      <c r="U19" s="5" t="n">
        <v>45888.2025122801</v>
      </c>
      <c r="V19" s="5" t="n">
        <v>45888.2073736343</v>
      </c>
    </row>
    <row r="20" customFormat="false" ht="15" hidden="false" customHeight="false" outlineLevel="0" collapsed="false">
      <c r="A20" s="1" t="s">
        <v>67</v>
      </c>
      <c r="B20" s="1" t="s">
        <v>68</v>
      </c>
      <c r="C20" s="1" t="str">
        <f aca="false">IFERROR(INDEX(Sheet1!B:B, MATCH(TRIM(LEFT(B20, FIND(" - ", B20)-1)), Sheet1!B:B, 0)), "")</f>
        <v/>
      </c>
      <c r="D20" s="1" t="str">
        <f aca="false">IFERROR(INDEX(Sheet1!A:A, MATCH(TRIM(LEFT(B20, FIND(" - ", B20)-1)), Sheet1!B:B, 0)), "")</f>
        <v/>
      </c>
      <c r="E20" s="1" t="str">
        <f aca="false">IFERROR(INDEX(Sheet1!C:C, MATCH(TRIM(LEFT(B20, FIND(" - ", B20)-1)), Sheet1!B:B, 0)), "")</f>
        <v/>
      </c>
      <c r="F20" s="1" t="str">
        <f aca="false">IFERROR(INDEX(Sheet1!B:B, MATCH(TRIM(MID(B20, FIND(" - ", B20)+3, LEN(B20))), Sheet1!B:B, 0)), "")</f>
        <v/>
      </c>
      <c r="G20" s="1" t="str">
        <f aca="false">IFERROR(INDEX(Sheet1!A:A, MATCH(TRIM(MID(B20, FIND(" - ", B20)+3, LEN(B20))), Sheet1!B:B, 0)), "")</f>
        <v/>
      </c>
      <c r="H20" s="1" t="str">
        <f aca="false">IFERROR(INDEX(Sheet1!C:C, MATCH(TRIM(MID(B20, FIND(" - ", B20)+3, LEN(B20))), Sheet1!B:B, 0)), "")</f>
        <v/>
      </c>
      <c r="K20" s="1" t="n">
        <v>24</v>
      </c>
      <c r="N20" s="1" t="n">
        <v>233301</v>
      </c>
      <c r="O20" s="1" t="n">
        <v>1.2</v>
      </c>
      <c r="P20" s="1" t="n">
        <v>1.2</v>
      </c>
      <c r="Q20" s="4" t="s">
        <v>21</v>
      </c>
      <c r="R20" s="6" t="s">
        <v>69</v>
      </c>
      <c r="S20" s="4" t="s">
        <v>22</v>
      </c>
      <c r="U20" s="5" t="n">
        <v>45888.2025122801</v>
      </c>
      <c r="V20" s="5" t="n">
        <v>45888.2073736343</v>
      </c>
    </row>
    <row r="21" customFormat="false" ht="15" hidden="false" customHeight="false" outlineLevel="0" collapsed="false">
      <c r="A21" s="1" t="s">
        <v>70</v>
      </c>
      <c r="B21" s="1" t="s">
        <v>71</v>
      </c>
      <c r="C21" s="1" t="str">
        <f aca="false">IFERROR(INDEX(Sheet1!B:B, MATCH(TRIM(LEFT(B21, FIND(" - ", B21)-1)), Sheet1!B:B, 0)), "")</f>
        <v/>
      </c>
      <c r="D21" s="1" t="str">
        <f aca="false">IFERROR(INDEX(Sheet1!A:A, MATCH(TRIM(LEFT(B21, FIND(" - ", B21)-1)), Sheet1!B:B, 0)), "")</f>
        <v/>
      </c>
      <c r="E21" s="1" t="str">
        <f aca="false">IFERROR(INDEX(Sheet1!C:C, MATCH(TRIM(LEFT(B21, FIND(" - ", B21)-1)), Sheet1!B:B, 0)), "")</f>
        <v/>
      </c>
      <c r="F21" s="1" t="str">
        <f aca="false">IFERROR(INDEX(Sheet1!B:B, MATCH(TRIM(MID(B21, FIND(" - ", B21)+3, LEN(B21))), Sheet1!B:B, 0)), "")</f>
        <v/>
      </c>
      <c r="G21" s="1" t="str">
        <f aca="false">IFERROR(INDEX(Sheet1!A:A, MATCH(TRIM(MID(B21, FIND(" - ", B21)+3, LEN(B21))), Sheet1!B:B, 0)), "")</f>
        <v/>
      </c>
      <c r="H21" s="1" t="str">
        <f aca="false">IFERROR(INDEX(Sheet1!C:C, MATCH(TRIM(MID(B21, FIND(" - ", B21)+3, LEN(B21))), Sheet1!B:B, 0)), "")</f>
        <v/>
      </c>
      <c r="K21" s="1" t="n">
        <v>24</v>
      </c>
      <c r="M21" s="1" t="s">
        <v>72</v>
      </c>
      <c r="N21" s="1" t="n">
        <v>244615</v>
      </c>
      <c r="O21" s="1" t="n">
        <v>0.67</v>
      </c>
      <c r="P21" s="1" t="n">
        <v>0.67</v>
      </c>
      <c r="Q21" s="4" t="s">
        <v>21</v>
      </c>
      <c r="S21" s="4" t="s">
        <v>22</v>
      </c>
      <c r="U21" s="5" t="n">
        <v>45888.2025122801</v>
      </c>
      <c r="V21" s="5" t="n">
        <v>45888.2073736343</v>
      </c>
    </row>
    <row r="22" customFormat="false" ht="15" hidden="false" customHeight="false" outlineLevel="0" collapsed="false">
      <c r="A22" s="1" t="s">
        <v>73</v>
      </c>
      <c r="B22" s="1" t="s">
        <v>74</v>
      </c>
      <c r="C22" s="1" t="str">
        <f aca="false">IFERROR(INDEX(Sheet1!B:B, MATCH(TRIM(LEFT(B22, FIND(" - ", B22)-1)), Sheet1!B:B, 0)), "")</f>
        <v/>
      </c>
      <c r="D22" s="1" t="str">
        <f aca="false">IFERROR(INDEX(Sheet1!A:A, MATCH(TRIM(LEFT(B22, FIND(" - ", B22)-1)), Sheet1!B:B, 0)), "")</f>
        <v/>
      </c>
      <c r="E22" s="1" t="str">
        <f aca="false">IFERROR(INDEX(Sheet1!C:C, MATCH(TRIM(LEFT(B22, FIND(" - ", B22)-1)), Sheet1!B:B, 0)), "")</f>
        <v/>
      </c>
      <c r="F22" s="1" t="str">
        <f aca="false">IFERROR(INDEX(Sheet1!B:B, MATCH(TRIM(MID(B22, FIND(" - ", B22)+3, LEN(B22))), Sheet1!B:B, 0)), "")</f>
        <v/>
      </c>
      <c r="G22" s="1" t="str">
        <f aca="false">IFERROR(INDEX(Sheet1!A:A, MATCH(TRIM(MID(B22, FIND(" - ", B22)+3, LEN(B22))), Sheet1!B:B, 0)), "")</f>
        <v/>
      </c>
      <c r="H22" s="1" t="str">
        <f aca="false">IFERROR(INDEX(Sheet1!C:C, MATCH(TRIM(MID(B22, FIND(" - ", B22)+3, LEN(B22))), Sheet1!B:B, 0)), "")</f>
        <v/>
      </c>
      <c r="K22" s="1" t="n">
        <v>12</v>
      </c>
      <c r="N22" s="1" t="n">
        <v>173704</v>
      </c>
      <c r="O22" s="1" t="n">
        <v>0.5</v>
      </c>
      <c r="P22" s="1" t="n">
        <v>0.9</v>
      </c>
      <c r="Q22" s="4" t="s">
        <v>21</v>
      </c>
      <c r="R22" s="6" t="s">
        <v>75</v>
      </c>
      <c r="S22" s="4" t="s">
        <v>22</v>
      </c>
      <c r="U22" s="5" t="n">
        <v>45888.2025122801</v>
      </c>
      <c r="V22" s="5" t="n">
        <v>45888.2073736343</v>
      </c>
    </row>
    <row r="23" customFormat="false" ht="15" hidden="false" customHeight="false" outlineLevel="0" collapsed="false">
      <c r="A23" s="1" t="s">
        <v>76</v>
      </c>
      <c r="B23" s="1" t="s">
        <v>77</v>
      </c>
      <c r="C23" s="1" t="str">
        <f aca="false">IFERROR(INDEX(Sheet1!B:B, MATCH(TRIM(LEFT(B23, FIND(" - ", B23)-1)), Sheet1!B:B, 0)), "")</f>
        <v/>
      </c>
      <c r="D23" s="1" t="str">
        <f aca="false">IFERROR(INDEX(Sheet1!A:A, MATCH(TRIM(LEFT(B23, FIND(" - ", B23)-1)), Sheet1!B:B, 0)), "")</f>
        <v/>
      </c>
      <c r="E23" s="1" t="str">
        <f aca="false">IFERROR(INDEX(Sheet1!C:C, MATCH(TRIM(LEFT(B23, FIND(" - ", B23)-1)), Sheet1!B:B, 0)), "")</f>
        <v/>
      </c>
      <c r="F23" s="1" t="str">
        <f aca="false">IFERROR(INDEX(Sheet1!B:B, MATCH(TRIM(MID(B23, FIND(" - ", B23)+3, LEN(B23))), Sheet1!B:B, 0)), "")</f>
        <v/>
      </c>
      <c r="G23" s="1" t="str">
        <f aca="false">IFERROR(INDEX(Sheet1!A:A, MATCH(TRIM(MID(B23, FIND(" - ", B23)+3, LEN(B23))), Sheet1!B:B, 0)), "")</f>
        <v/>
      </c>
      <c r="H23" s="1" t="str">
        <f aca="false">IFERROR(INDEX(Sheet1!C:C, MATCH(TRIM(MID(B23, FIND(" - ", B23)+3, LEN(B23))), Sheet1!B:B, 0)), "")</f>
        <v/>
      </c>
      <c r="K23" s="1" t="n">
        <v>24</v>
      </c>
      <c r="Q23" s="4" t="s">
        <v>21</v>
      </c>
      <c r="S23" s="4" t="s">
        <v>22</v>
      </c>
      <c r="U23" s="5" t="n">
        <v>45888.2025122801</v>
      </c>
      <c r="V23" s="5" t="n">
        <v>45888.2073736343</v>
      </c>
    </row>
    <row r="24" customFormat="false" ht="15" hidden="false" customHeight="false" outlineLevel="0" collapsed="false">
      <c r="A24" s="1" t="s">
        <v>78</v>
      </c>
      <c r="B24" s="1" t="s">
        <v>79</v>
      </c>
      <c r="C24" s="1" t="str">
        <f aca="false">IFERROR(INDEX(Sheet1!B:B, MATCH(TRIM(LEFT(B24, FIND(" - ", B24)-1)), Sheet1!B:B, 0)), "")</f>
        <v/>
      </c>
      <c r="D24" s="1" t="str">
        <f aca="false">IFERROR(INDEX(Sheet1!A:A, MATCH(TRIM(LEFT(B24, FIND(" - ", B24)-1)), Sheet1!B:B, 0)), "")</f>
        <v/>
      </c>
      <c r="E24" s="1" t="str">
        <f aca="false">IFERROR(INDEX(Sheet1!C:C, MATCH(TRIM(LEFT(B24, FIND(" - ", B24)-1)), Sheet1!B:B, 0)), "")</f>
        <v/>
      </c>
      <c r="F24" s="1" t="str">
        <f aca="false">IFERROR(INDEX(Sheet1!B:B, MATCH(TRIM(MID(B24, FIND(" - ", B24)+3, LEN(B24))), Sheet1!B:B, 0)), "")</f>
        <v/>
      </c>
      <c r="G24" s="1" t="str">
        <f aca="false">IFERROR(INDEX(Sheet1!A:A, MATCH(TRIM(MID(B24, FIND(" - ", B24)+3, LEN(B24))), Sheet1!B:B, 0)), "")</f>
        <v/>
      </c>
      <c r="H24" s="1" t="str">
        <f aca="false">IFERROR(INDEX(Sheet1!C:C, MATCH(TRIM(MID(B24, FIND(" - ", B24)+3, LEN(B24))), Sheet1!B:B, 0)), "")</f>
        <v/>
      </c>
      <c r="K24" s="1" t="n">
        <v>24</v>
      </c>
      <c r="P24" s="1" t="n">
        <v>1.9</v>
      </c>
      <c r="Q24" s="4" t="s">
        <v>21</v>
      </c>
      <c r="S24" s="4" t="s">
        <v>22</v>
      </c>
      <c r="U24" s="5" t="n">
        <v>45888.2025122801</v>
      </c>
      <c r="V24" s="5" t="n">
        <v>45888.2073736343</v>
      </c>
    </row>
    <row r="25" customFormat="false" ht="15" hidden="false" customHeight="false" outlineLevel="0" collapsed="false">
      <c r="A25" s="1" t="s">
        <v>80</v>
      </c>
      <c r="B25" s="1" t="s">
        <v>81</v>
      </c>
      <c r="C25" s="1" t="str">
        <f aca="false">IFERROR(INDEX(Sheet1!B:B, MATCH(TRIM(LEFT(B25, FIND(" - ", B25)-1)), Sheet1!B:B, 0)), "")</f>
        <v/>
      </c>
      <c r="D25" s="1" t="str">
        <f aca="false">IFERROR(INDEX(Sheet1!A:A, MATCH(TRIM(LEFT(B25, FIND(" - ", B25)-1)), Sheet1!B:B, 0)), "")</f>
        <v/>
      </c>
      <c r="E25" s="1" t="str">
        <f aca="false">IFERROR(INDEX(Sheet1!C:C, MATCH(TRIM(LEFT(B25, FIND(" - ", B25)-1)), Sheet1!B:B, 0)), "")</f>
        <v/>
      </c>
      <c r="F25" s="1" t="str">
        <f aca="false">IFERROR(INDEX(Sheet1!B:B, MATCH(TRIM(MID(B25, FIND(" - ", B25)+3, LEN(B25))), Sheet1!B:B, 0)), "")</f>
        <v/>
      </c>
      <c r="G25" s="1" t="str">
        <f aca="false">IFERROR(INDEX(Sheet1!A:A, MATCH(TRIM(MID(B25, FIND(" - ", B25)+3, LEN(B25))), Sheet1!B:B, 0)), "")</f>
        <v/>
      </c>
      <c r="H25" s="1" t="str">
        <f aca="false">IFERROR(INDEX(Sheet1!C:C, MATCH(TRIM(MID(B25, FIND(" - ", B25)+3, LEN(B25))), Sheet1!B:B, 0)), "")</f>
        <v/>
      </c>
      <c r="K25" s="1" t="n">
        <v>24</v>
      </c>
      <c r="M25" s="1" t="n">
        <v>990500904327</v>
      </c>
      <c r="N25" s="1" t="n">
        <v>250133</v>
      </c>
      <c r="O25" s="1" t="n">
        <v>1.3</v>
      </c>
      <c r="P25" s="1" t="n">
        <v>1.3</v>
      </c>
      <c r="Q25" s="4" t="s">
        <v>21</v>
      </c>
      <c r="S25" s="4" t="s">
        <v>22</v>
      </c>
      <c r="U25" s="5" t="n">
        <v>45888.2025122801</v>
      </c>
      <c r="V25" s="5" t="n">
        <v>45888.2073736343</v>
      </c>
    </row>
    <row r="26" customFormat="false" ht="15" hidden="false" customHeight="false" outlineLevel="0" collapsed="false">
      <c r="A26" s="1" t="s">
        <v>82</v>
      </c>
      <c r="B26" s="1" t="s">
        <v>83</v>
      </c>
      <c r="C26" s="1" t="str">
        <f aca="false">IFERROR(INDEX(Sheet1!B:B, MATCH(TRIM(LEFT(B26, FIND(" - ", B26)-1)), Sheet1!B:B, 0)), "")</f>
        <v/>
      </c>
      <c r="D26" s="1" t="str">
        <f aca="false">IFERROR(INDEX(Sheet1!A:A, MATCH(TRIM(LEFT(B26, FIND(" - ", B26)-1)), Sheet1!B:B, 0)), "")</f>
        <v/>
      </c>
      <c r="E26" s="1" t="str">
        <f aca="false">IFERROR(INDEX(Sheet1!C:C, MATCH(TRIM(LEFT(B26, FIND(" - ", B26)-1)), Sheet1!B:B, 0)), "")</f>
        <v/>
      </c>
      <c r="F26" s="1" t="str">
        <f aca="false">IFERROR(INDEX(Sheet1!B:B, MATCH(TRIM(MID(B26, FIND(" - ", B26)+3, LEN(B26))), Sheet1!B:B, 0)), "")</f>
        <v/>
      </c>
      <c r="G26" s="1" t="str">
        <f aca="false">IFERROR(INDEX(Sheet1!A:A, MATCH(TRIM(MID(B26, FIND(" - ", B26)+3, LEN(B26))), Sheet1!B:B, 0)), "")</f>
        <v/>
      </c>
      <c r="H26" s="1" t="str">
        <f aca="false">IFERROR(INDEX(Sheet1!C:C, MATCH(TRIM(MID(B26, FIND(" - ", B26)+3, LEN(B26))), Sheet1!B:B, 0)), "")</f>
        <v/>
      </c>
      <c r="K26" s="1" t="n">
        <v>4</v>
      </c>
      <c r="M26" s="1" t="s">
        <v>84</v>
      </c>
      <c r="P26" s="1" t="n">
        <v>1.48</v>
      </c>
      <c r="Q26" s="4" t="s">
        <v>21</v>
      </c>
      <c r="S26" s="4" t="s">
        <v>22</v>
      </c>
      <c r="U26" s="5" t="n">
        <v>45888.2025122801</v>
      </c>
      <c r="V26" s="5" t="n">
        <v>45888.2073736343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1" t="str">
        <f aca="false">IFERROR(INDEX(Sheet1!B:B, MATCH(TRIM(LEFT(B27, FIND(" - ", B27)-1)), Sheet1!B:B, 0)), "")</f>
        <v>BJC DAS HONDA</v>
      </c>
      <c r="D27" s="1" t="str">
        <f aca="false">IFERROR(INDEX(Sheet1!A:A, MATCH(TRIM(LEFT(B27, FIND(" - ", B27)-1)), Sheet1!B:B, 0)), "")</f>
        <v>7c4afc1c-7c86-41ac-a829-73accff18181</v>
      </c>
      <c r="E27" s="1" t="str">
        <f aca="false">IFERROR(INDEX(Sheet1!C:C, MATCH(TRIM(LEFT(B27, FIND(" - ", B27)-1)), Sheet1!B:B, 0)), "")</f>
        <v>0612aafd-3bac-4855-b408-e29bbbcbd37f</v>
      </c>
      <c r="F27" s="1" t="str">
        <f aca="false">IFERROR(INDEX(Sheet1!B:B, MATCH(TRIM(MID(B27, FIND(" - ", B27)+3, LEN(B27))), Sheet1!B:B, 0)), "")</f>
        <v/>
      </c>
      <c r="G27" s="1" t="str">
        <f aca="false">IFERROR(INDEX(Sheet1!A:A, MATCH(TRIM(MID(B27, FIND(" - ", B27)+3, LEN(B27))), Sheet1!B:B, 0)), "")</f>
        <v/>
      </c>
      <c r="H27" s="1" t="str">
        <f aca="false">IFERROR(INDEX(Sheet1!C:C, MATCH(TRIM(MID(B27, FIND(" - ", B27)+3, LEN(B27))), Sheet1!B:B, 0)), "")</f>
        <v/>
      </c>
      <c r="K27" s="1" t="n">
        <v>4</v>
      </c>
      <c r="M27" s="1" t="s">
        <v>87</v>
      </c>
      <c r="N27" s="1" t="n">
        <v>235481</v>
      </c>
      <c r="O27" s="1" t="n">
        <v>0.66</v>
      </c>
      <c r="P27" s="1" t="n">
        <v>0.66</v>
      </c>
      <c r="Q27" s="4" t="s">
        <v>21</v>
      </c>
      <c r="R27" s="6" t="s">
        <v>88</v>
      </c>
      <c r="S27" s="4" t="s">
        <v>22</v>
      </c>
      <c r="U27" s="5" t="n">
        <v>45888.2025122801</v>
      </c>
      <c r="V27" s="5" t="n">
        <v>45888.2073736343</v>
      </c>
    </row>
    <row r="28" customFormat="false" ht="15" hidden="false" customHeight="false" outlineLevel="0" collapsed="false">
      <c r="A28" s="1" t="s">
        <v>89</v>
      </c>
      <c r="B28" s="1" t="s">
        <v>90</v>
      </c>
      <c r="C28" s="1" t="str">
        <f aca="false">IFERROR(INDEX(Sheet1!B:B, MATCH(TRIM(LEFT(B28, FIND(" - ", B28)-1)), Sheet1!B:B, 0)), "")</f>
        <v/>
      </c>
      <c r="D28" s="1" t="str">
        <f aca="false">IFERROR(INDEX(Sheet1!A:A, MATCH(TRIM(LEFT(B28, FIND(" - ", B28)-1)), Sheet1!B:B, 0)), "")</f>
        <v/>
      </c>
      <c r="E28" s="1" t="str">
        <f aca="false">IFERROR(INDEX(Sheet1!C:C, MATCH(TRIM(LEFT(B28, FIND(" - ", B28)-1)), Sheet1!B:B, 0)), "")</f>
        <v/>
      </c>
      <c r="F28" s="1" t="str">
        <f aca="false">IFERROR(INDEX(Sheet1!B:B, MATCH(TRIM(MID(B28, FIND(" - ", B28)+3, LEN(B28))), Sheet1!B:B, 0)), "")</f>
        <v/>
      </c>
      <c r="G28" s="1" t="str">
        <f aca="false">IFERROR(INDEX(Sheet1!A:A, MATCH(TRIM(MID(B28, FIND(" - ", B28)+3, LEN(B28))), Sheet1!B:B, 0)), "")</f>
        <v/>
      </c>
      <c r="H28" s="1" t="str">
        <f aca="false">IFERROR(INDEX(Sheet1!C:C, MATCH(TRIM(MID(B28, FIND(" - ", B28)+3, LEN(B28))), Sheet1!B:B, 0)), "")</f>
        <v/>
      </c>
      <c r="K28" s="1" t="n">
        <v>12</v>
      </c>
      <c r="N28" s="1" t="n">
        <v>230815</v>
      </c>
      <c r="O28" s="1" t="n">
        <v>4.56</v>
      </c>
      <c r="P28" s="1" t="n">
        <v>4.56</v>
      </c>
      <c r="Q28" s="4" t="s">
        <v>21</v>
      </c>
      <c r="R28" s="6" t="s">
        <v>91</v>
      </c>
      <c r="S28" s="4" t="s">
        <v>22</v>
      </c>
      <c r="U28" s="5" t="n">
        <v>45888.2025122801</v>
      </c>
      <c r="V28" s="5" t="n">
        <v>45888.2073736343</v>
      </c>
    </row>
    <row r="29" customFormat="false" ht="15" hidden="false" customHeight="false" outlineLevel="0" collapsed="false">
      <c r="A29" s="1" t="s">
        <v>92</v>
      </c>
      <c r="B29" s="1" t="s">
        <v>93</v>
      </c>
      <c r="C29" s="1" t="str">
        <f aca="false">IFERROR(INDEX(Sheet1!B:B, MATCH(TRIM(LEFT(B29, FIND(" - ", B29)-1)), Sheet1!B:B, 0)), "")</f>
        <v/>
      </c>
      <c r="D29" s="1" t="str">
        <f aca="false">IFERROR(INDEX(Sheet1!A:A, MATCH(TRIM(LEFT(B29, FIND(" - ", B29)-1)), Sheet1!B:B, 0)), "")</f>
        <v/>
      </c>
      <c r="E29" s="1" t="str">
        <f aca="false">IFERROR(INDEX(Sheet1!C:C, MATCH(TRIM(LEFT(B29, FIND(" - ", B29)-1)), Sheet1!B:B, 0)), "")</f>
        <v/>
      </c>
      <c r="F29" s="1" t="str">
        <f aca="false">IFERROR(INDEX(Sheet1!B:B, MATCH(TRIM(MID(B29, FIND(" - ", B29)+3, LEN(B29))), Sheet1!B:B, 0)), "")</f>
        <v/>
      </c>
      <c r="G29" s="1" t="str">
        <f aca="false">IFERROR(INDEX(Sheet1!A:A, MATCH(TRIM(MID(B29, FIND(" - ", B29)+3, LEN(B29))), Sheet1!B:B, 0)), "")</f>
        <v/>
      </c>
      <c r="H29" s="1" t="str">
        <f aca="false">IFERROR(INDEX(Sheet1!C:C, MATCH(TRIM(MID(B29, FIND(" - ", B29)+3, LEN(B29))), Sheet1!B:B, 0)), "")</f>
        <v/>
      </c>
      <c r="K29" s="1" t="n">
        <v>4</v>
      </c>
      <c r="M29" s="1" t="s">
        <v>94</v>
      </c>
      <c r="N29" s="1" t="n">
        <v>198597</v>
      </c>
      <c r="O29" s="1" t="n">
        <v>0.345</v>
      </c>
      <c r="P29" s="1" t="n">
        <v>0.345</v>
      </c>
      <c r="Q29" s="4" t="s">
        <v>21</v>
      </c>
      <c r="R29" s="6" t="s">
        <v>95</v>
      </c>
      <c r="S29" s="4" t="s">
        <v>22</v>
      </c>
      <c r="U29" s="5" t="n">
        <v>45888.2025122801</v>
      </c>
      <c r="V29" s="5" t="n">
        <v>45888.2073736343</v>
      </c>
    </row>
    <row r="30" customFormat="false" ht="15" hidden="false" customHeight="false" outlineLevel="0" collapsed="false">
      <c r="A30" s="1" t="s">
        <v>96</v>
      </c>
      <c r="B30" s="1" t="s">
        <v>97</v>
      </c>
      <c r="C30" s="1" t="str">
        <f aca="false">IFERROR(INDEX(Sheet1!B:B, MATCH(TRIM(LEFT(B30, FIND(" - ", B30)-1)), Sheet1!B:B, 0)), "")</f>
        <v/>
      </c>
      <c r="D30" s="1" t="str">
        <f aca="false">IFERROR(INDEX(Sheet1!A:A, MATCH(TRIM(LEFT(B30, FIND(" - ", B30)-1)), Sheet1!B:B, 0)), "")</f>
        <v/>
      </c>
      <c r="E30" s="1" t="str">
        <f aca="false">IFERROR(INDEX(Sheet1!C:C, MATCH(TRIM(LEFT(B30, FIND(" - ", B30)-1)), Sheet1!B:B, 0)), "")</f>
        <v/>
      </c>
      <c r="F30" s="1" t="str">
        <f aca="false">IFERROR(INDEX(Sheet1!B:B, MATCH(TRIM(MID(B30, FIND(" - ", B30)+3, LEN(B30))), Sheet1!B:B, 0)), "")</f>
        <v/>
      </c>
      <c r="G30" s="1" t="str">
        <f aca="false">IFERROR(INDEX(Sheet1!A:A, MATCH(TRIM(MID(B30, FIND(" - ", B30)+3, LEN(B30))), Sheet1!B:B, 0)), "")</f>
        <v/>
      </c>
      <c r="H30" s="1" t="str">
        <f aca="false">IFERROR(INDEX(Sheet1!C:C, MATCH(TRIM(MID(B30, FIND(" - ", B30)+3, LEN(B30))), Sheet1!B:B, 0)), "")</f>
        <v/>
      </c>
      <c r="K30" s="1" t="n">
        <v>4</v>
      </c>
      <c r="N30" s="1" t="n">
        <v>244603</v>
      </c>
      <c r="O30" s="1" t="n">
        <v>0.27</v>
      </c>
      <c r="P30" s="1" t="n">
        <v>0.27</v>
      </c>
      <c r="Q30" s="4" t="s">
        <v>21</v>
      </c>
      <c r="S30" s="4" t="s">
        <v>22</v>
      </c>
      <c r="U30" s="5" t="n">
        <v>45888.2025122801</v>
      </c>
      <c r="V30" s="5" t="n">
        <v>45888.2073736343</v>
      </c>
    </row>
    <row r="31" customFormat="false" ht="15" hidden="false" customHeight="false" outlineLevel="0" collapsed="false">
      <c r="A31" s="1" t="s">
        <v>98</v>
      </c>
      <c r="B31" s="1" t="s">
        <v>99</v>
      </c>
      <c r="C31" s="1" t="str">
        <f aca="false">IFERROR(INDEX(Sheet1!B:B, MATCH(TRIM(LEFT(B31, FIND(" - ", B31)-1)), Sheet1!B:B, 0)), "")</f>
        <v/>
      </c>
      <c r="D31" s="1" t="str">
        <f aca="false">IFERROR(INDEX(Sheet1!A:A, MATCH(TRIM(LEFT(B31, FIND(" - ", B31)-1)), Sheet1!B:B, 0)), "")</f>
        <v/>
      </c>
      <c r="E31" s="1" t="str">
        <f aca="false">IFERROR(INDEX(Sheet1!C:C, MATCH(TRIM(LEFT(B31, FIND(" - ", B31)-1)), Sheet1!B:B, 0)), "")</f>
        <v/>
      </c>
      <c r="F31" s="1" t="str">
        <f aca="false">IFERROR(INDEX(Sheet1!B:B, MATCH(TRIM(MID(B31, FIND(" - ", B31)+3, LEN(B31))), Sheet1!B:B, 0)), "")</f>
        <v/>
      </c>
      <c r="G31" s="1" t="str">
        <f aca="false">IFERROR(INDEX(Sheet1!A:A, MATCH(TRIM(MID(B31, FIND(" - ", B31)+3, LEN(B31))), Sheet1!B:B, 0)), "")</f>
        <v/>
      </c>
      <c r="H31" s="1" t="str">
        <f aca="false">IFERROR(INDEX(Sheet1!C:C, MATCH(TRIM(MID(B31, FIND(" - ", B31)+3, LEN(B31))), Sheet1!B:B, 0)), "")</f>
        <v/>
      </c>
      <c r="K31" s="1" t="n">
        <v>24</v>
      </c>
      <c r="N31" s="1" t="n">
        <v>246254</v>
      </c>
      <c r="O31" s="1" t="n">
        <v>0.7</v>
      </c>
      <c r="P31" s="1" t="n">
        <v>0.7</v>
      </c>
      <c r="Q31" s="4" t="s">
        <v>21</v>
      </c>
      <c r="S31" s="4" t="s">
        <v>22</v>
      </c>
      <c r="U31" s="5" t="n">
        <v>45888.2025122801</v>
      </c>
      <c r="V31" s="5" t="n">
        <v>45888.2073736343</v>
      </c>
    </row>
    <row r="32" customFormat="false" ht="15" hidden="false" customHeight="false" outlineLevel="0" collapsed="false">
      <c r="A32" s="1" t="s">
        <v>100</v>
      </c>
      <c r="B32" s="1" t="s">
        <v>101</v>
      </c>
      <c r="C32" s="1" t="str">
        <f aca="false">IFERROR(INDEX(Sheet1!B:B, MATCH(TRIM(LEFT(B32, FIND(" - ", B32)-1)), Sheet1!B:B, 0)), "")</f>
        <v/>
      </c>
      <c r="D32" s="1" t="str">
        <f aca="false">IFERROR(INDEX(Sheet1!A:A, MATCH(TRIM(LEFT(B32, FIND(" - ", B32)-1)), Sheet1!B:B, 0)), "")</f>
        <v/>
      </c>
      <c r="E32" s="1" t="str">
        <f aca="false">IFERROR(INDEX(Sheet1!C:C, MATCH(TRIM(LEFT(B32, FIND(" - ", B32)-1)), Sheet1!B:B, 0)), "")</f>
        <v/>
      </c>
      <c r="F32" s="1" t="str">
        <f aca="false">IFERROR(INDEX(Sheet1!B:B, MATCH(TRIM(MID(B32, FIND(" - ", B32)+3, LEN(B32))), Sheet1!B:B, 0)), "")</f>
        <v/>
      </c>
      <c r="G32" s="1" t="str">
        <f aca="false">IFERROR(INDEX(Sheet1!A:A, MATCH(TRIM(MID(B32, FIND(" - ", B32)+3, LEN(B32))), Sheet1!B:B, 0)), "")</f>
        <v/>
      </c>
      <c r="H32" s="1" t="str">
        <f aca="false">IFERROR(INDEX(Sheet1!C:C, MATCH(TRIM(MID(B32, FIND(" - ", B32)+3, LEN(B32))), Sheet1!B:B, 0)), "")</f>
        <v/>
      </c>
      <c r="K32" s="1" t="n">
        <v>24</v>
      </c>
      <c r="M32" s="1" t="n">
        <v>990500904106</v>
      </c>
      <c r="N32" s="1" t="n">
        <v>250135</v>
      </c>
      <c r="O32" s="1" t="n">
        <v>1.397</v>
      </c>
      <c r="P32" s="1" t="n">
        <v>1.397</v>
      </c>
      <c r="Q32" s="4" t="s">
        <v>21</v>
      </c>
      <c r="S32" s="4" t="s">
        <v>22</v>
      </c>
      <c r="U32" s="5" t="n">
        <v>45888.2025122801</v>
      </c>
      <c r="V32" s="5" t="n">
        <v>45888.2073736343</v>
      </c>
    </row>
    <row r="33" customFormat="false" ht="15" hidden="false" customHeight="false" outlineLevel="0" collapsed="false">
      <c r="A33" s="1" t="s">
        <v>102</v>
      </c>
      <c r="B33" s="1" t="s">
        <v>103</v>
      </c>
      <c r="C33" s="1" t="str">
        <f aca="false">IFERROR(INDEX(Sheet1!B:B, MATCH(TRIM(LEFT(B33, FIND(" - ", B33)-1)), Sheet1!B:B, 0)), "")</f>
        <v/>
      </c>
      <c r="D33" s="1" t="str">
        <f aca="false">IFERROR(INDEX(Sheet1!A:A, MATCH(TRIM(LEFT(B33, FIND(" - ", B33)-1)), Sheet1!B:B, 0)), "")</f>
        <v/>
      </c>
      <c r="E33" s="1" t="str">
        <f aca="false">IFERROR(INDEX(Sheet1!C:C, MATCH(TRIM(LEFT(B33, FIND(" - ", B33)-1)), Sheet1!B:B, 0)), "")</f>
        <v/>
      </c>
      <c r="F33" s="1" t="str">
        <f aca="false">IFERROR(INDEX(Sheet1!B:B, MATCH(TRIM(MID(B33, FIND(" - ", B33)+3, LEN(B33))), Sheet1!B:B, 0)), "")</f>
        <v/>
      </c>
      <c r="G33" s="1" t="str">
        <f aca="false">IFERROR(INDEX(Sheet1!A:A, MATCH(TRIM(MID(B33, FIND(" - ", B33)+3, LEN(B33))), Sheet1!B:B, 0)), "")</f>
        <v/>
      </c>
      <c r="H33" s="1" t="str">
        <f aca="false">IFERROR(INDEX(Sheet1!C:C, MATCH(TRIM(MID(B33, FIND(" - ", B33)+3, LEN(B33))), Sheet1!B:B, 0)), "")</f>
        <v/>
      </c>
      <c r="K33" s="1" t="n">
        <v>24</v>
      </c>
      <c r="M33" s="1" t="n">
        <v>990500904105</v>
      </c>
      <c r="N33" s="1" t="n">
        <v>250136</v>
      </c>
      <c r="O33" s="1" t="n">
        <v>1.3</v>
      </c>
      <c r="P33" s="1" t="n">
        <v>1.3</v>
      </c>
      <c r="Q33" s="4" t="s">
        <v>21</v>
      </c>
      <c r="S33" s="4" t="s">
        <v>22</v>
      </c>
      <c r="U33" s="5" t="n">
        <v>45888.2025122801</v>
      </c>
      <c r="V33" s="5" t="n">
        <v>45888.2073736343</v>
      </c>
    </row>
    <row r="34" customFormat="false" ht="15" hidden="false" customHeight="false" outlineLevel="0" collapsed="false">
      <c r="A34" s="1" t="s">
        <v>104</v>
      </c>
      <c r="B34" s="1" t="s">
        <v>105</v>
      </c>
      <c r="C34" s="1" t="str">
        <f aca="false">IFERROR(INDEX(Sheet1!B:B, MATCH(TRIM(LEFT(B34, FIND(" - ", B34)-1)), Sheet1!B:B, 0)), "")</f>
        <v/>
      </c>
      <c r="D34" s="1" t="str">
        <f aca="false">IFERROR(INDEX(Sheet1!A:A, MATCH(TRIM(LEFT(B34, FIND(" - ", B34)-1)), Sheet1!B:B, 0)), "")</f>
        <v/>
      </c>
      <c r="E34" s="1" t="str">
        <f aca="false">IFERROR(INDEX(Sheet1!C:C, MATCH(TRIM(LEFT(B34, FIND(" - ", B34)-1)), Sheet1!B:B, 0)), "")</f>
        <v/>
      </c>
      <c r="F34" s="1" t="str">
        <f aca="false">IFERROR(INDEX(Sheet1!B:B, MATCH(TRIM(MID(B34, FIND(" - ", B34)+3, LEN(B34))), Sheet1!B:B, 0)), "")</f>
        <v/>
      </c>
      <c r="G34" s="1" t="str">
        <f aca="false">IFERROR(INDEX(Sheet1!A:A, MATCH(TRIM(MID(B34, FIND(" - ", B34)+3, LEN(B34))), Sheet1!B:B, 0)), "")</f>
        <v/>
      </c>
      <c r="H34" s="1" t="str">
        <f aca="false">IFERROR(INDEX(Sheet1!C:C, MATCH(TRIM(MID(B34, FIND(" - ", B34)+3, LEN(B34))), Sheet1!B:B, 0)), "")</f>
        <v/>
      </c>
      <c r="K34" s="1" t="n">
        <v>4</v>
      </c>
      <c r="N34" s="1" t="n">
        <v>246339</v>
      </c>
      <c r="O34" s="1" t="n">
        <v>0.5</v>
      </c>
      <c r="P34" s="1" t="n">
        <v>0.5</v>
      </c>
      <c r="Q34" s="4" t="s">
        <v>21</v>
      </c>
      <c r="S34" s="4" t="s">
        <v>22</v>
      </c>
      <c r="U34" s="5" t="n">
        <v>45888.2025122801</v>
      </c>
      <c r="V34" s="5" t="n">
        <v>45888.2073736343</v>
      </c>
    </row>
    <row r="35" customFormat="false" ht="15" hidden="false" customHeight="false" outlineLevel="0" collapsed="false">
      <c r="A35" s="1" t="s">
        <v>106</v>
      </c>
      <c r="B35" s="1" t="s">
        <v>107</v>
      </c>
      <c r="C35" s="1" t="str">
        <f aca="false">IFERROR(INDEX(Sheet1!B:B, MATCH(TRIM(LEFT(B35, FIND(" - ", B35)-1)), Sheet1!B:B, 0)), "")</f>
        <v/>
      </c>
      <c r="D35" s="1" t="str">
        <f aca="false">IFERROR(INDEX(Sheet1!A:A, MATCH(TRIM(LEFT(B35, FIND(" - ", B35)-1)), Sheet1!B:B, 0)), "")</f>
        <v/>
      </c>
      <c r="E35" s="1" t="str">
        <f aca="false">IFERROR(INDEX(Sheet1!C:C, MATCH(TRIM(LEFT(B35, FIND(" - ", B35)-1)), Sheet1!B:B, 0)), "")</f>
        <v/>
      </c>
      <c r="F35" s="1" t="str">
        <f aca="false">IFERROR(INDEX(Sheet1!B:B, MATCH(TRIM(MID(B35, FIND(" - ", B35)+3, LEN(B35))), Sheet1!B:B, 0)), "")</f>
        <v/>
      </c>
      <c r="G35" s="1" t="str">
        <f aca="false">IFERROR(INDEX(Sheet1!A:A, MATCH(TRIM(MID(B35, FIND(" - ", B35)+3, LEN(B35))), Sheet1!B:B, 0)), "")</f>
        <v/>
      </c>
      <c r="H35" s="1" t="str">
        <f aca="false">IFERROR(INDEX(Sheet1!C:C, MATCH(TRIM(MID(B35, FIND(" - ", B35)+3, LEN(B35))), Sheet1!B:B, 0)), "")</f>
        <v/>
      </c>
      <c r="K35" s="1" t="n">
        <v>48</v>
      </c>
      <c r="N35" s="1" t="n">
        <v>244598</v>
      </c>
      <c r="O35" s="1" t="n">
        <v>0.82</v>
      </c>
      <c r="P35" s="1" t="n">
        <v>0.82</v>
      </c>
      <c r="Q35" s="4" t="s">
        <v>21</v>
      </c>
      <c r="S35" s="4" t="s">
        <v>22</v>
      </c>
      <c r="U35" s="5" t="n">
        <v>45888.2025122801</v>
      </c>
      <c r="V35" s="5" t="n">
        <v>45888.2073736343</v>
      </c>
    </row>
    <row r="36" customFormat="false" ht="15" hidden="false" customHeight="false" outlineLevel="0" collapsed="false">
      <c r="A36" s="1" t="s">
        <v>108</v>
      </c>
      <c r="B36" s="1" t="s">
        <v>109</v>
      </c>
      <c r="C36" s="1" t="str">
        <f aca="false">IFERROR(INDEX(Sheet1!B:B, MATCH(TRIM(LEFT(B36, FIND(" - ", B36)-1)), Sheet1!B:B, 0)), "")</f>
        <v/>
      </c>
      <c r="D36" s="1" t="str">
        <f aca="false">IFERROR(INDEX(Sheet1!A:A, MATCH(TRIM(LEFT(B36, FIND(" - ", B36)-1)), Sheet1!B:B, 0)), "")</f>
        <v/>
      </c>
      <c r="E36" s="1" t="str">
        <f aca="false">IFERROR(INDEX(Sheet1!C:C, MATCH(TRIM(LEFT(B36, FIND(" - ", B36)-1)), Sheet1!B:B, 0)), "")</f>
        <v/>
      </c>
      <c r="F36" s="1" t="str">
        <f aca="false">IFERROR(INDEX(Sheet1!B:B, MATCH(TRIM(MID(B36, FIND(" - ", B36)+3, LEN(B36))), Sheet1!B:B, 0)), "")</f>
        <v/>
      </c>
      <c r="G36" s="1" t="str">
        <f aca="false">IFERROR(INDEX(Sheet1!A:A, MATCH(TRIM(MID(B36, FIND(" - ", B36)+3, LEN(B36))), Sheet1!B:B, 0)), "")</f>
        <v/>
      </c>
      <c r="H36" s="1" t="str">
        <f aca="false">IFERROR(INDEX(Sheet1!C:C, MATCH(TRIM(MID(B36, FIND(" - ", B36)+3, LEN(B36))), Sheet1!B:B, 0)), "")</f>
        <v/>
      </c>
      <c r="K36" s="1" t="n">
        <v>24</v>
      </c>
      <c r="N36" s="1" t="n">
        <v>244591</v>
      </c>
      <c r="O36" s="1" t="n">
        <v>0.06</v>
      </c>
      <c r="P36" s="1" t="n">
        <v>0.06</v>
      </c>
      <c r="Q36" s="4" t="s">
        <v>21</v>
      </c>
      <c r="S36" s="4" t="s">
        <v>22</v>
      </c>
      <c r="U36" s="5" t="n">
        <v>45888.2025122801</v>
      </c>
      <c r="V36" s="5" t="n">
        <v>45888.2073736343</v>
      </c>
    </row>
    <row r="37" customFormat="false" ht="15" hidden="false" customHeight="false" outlineLevel="0" collapsed="false">
      <c r="A37" s="1" t="s">
        <v>110</v>
      </c>
      <c r="B37" s="1" t="s">
        <v>111</v>
      </c>
      <c r="C37" s="1" t="str">
        <f aca="false">IFERROR(INDEX(Sheet1!B:B, MATCH(TRIM(LEFT(B37, FIND(" - ", B37)-1)), Sheet1!B:B, 0)), "")</f>
        <v/>
      </c>
      <c r="D37" s="1" t="str">
        <f aca="false">IFERROR(INDEX(Sheet1!A:A, MATCH(TRIM(LEFT(B37, FIND(" - ", B37)-1)), Sheet1!B:B, 0)), "")</f>
        <v/>
      </c>
      <c r="E37" s="1" t="str">
        <f aca="false">IFERROR(INDEX(Sheet1!C:C, MATCH(TRIM(LEFT(B37, FIND(" - ", B37)-1)), Sheet1!B:B, 0)), "")</f>
        <v/>
      </c>
      <c r="F37" s="1" t="str">
        <f aca="false">IFERROR(INDEX(Sheet1!B:B, MATCH(TRIM(MID(B37, FIND(" - ", B37)+3, LEN(B37))), Sheet1!B:B, 0)), "")</f>
        <v/>
      </c>
      <c r="G37" s="1" t="str">
        <f aca="false">IFERROR(INDEX(Sheet1!A:A, MATCH(TRIM(MID(B37, FIND(" - ", B37)+3, LEN(B37))), Sheet1!B:B, 0)), "")</f>
        <v/>
      </c>
      <c r="H37" s="1" t="str">
        <f aca="false">IFERROR(INDEX(Sheet1!C:C, MATCH(TRIM(MID(B37, FIND(" - ", B37)+3, LEN(B37))), Sheet1!B:B, 0)), "")</f>
        <v/>
      </c>
      <c r="K37" s="1" t="n">
        <v>24</v>
      </c>
      <c r="N37" s="1" t="n">
        <v>244528</v>
      </c>
      <c r="O37" s="1" t="n">
        <v>0.77</v>
      </c>
      <c r="P37" s="1" t="n">
        <v>0.77</v>
      </c>
      <c r="Q37" s="4" t="s">
        <v>21</v>
      </c>
      <c r="S37" s="4" t="s">
        <v>22</v>
      </c>
      <c r="U37" s="5" t="n">
        <v>45888.2025122801</v>
      </c>
      <c r="V37" s="5" t="n">
        <v>45888.2073736343</v>
      </c>
    </row>
    <row r="38" customFormat="false" ht="15" hidden="false" customHeight="false" outlineLevel="0" collapsed="false">
      <c r="A38" s="1" t="s">
        <v>112</v>
      </c>
      <c r="B38" s="1" t="s">
        <v>113</v>
      </c>
      <c r="C38" s="1" t="str">
        <f aca="false">IFERROR(INDEX(Sheet1!B:B, MATCH(TRIM(LEFT(B38, FIND(" - ", B38)-1)), Sheet1!B:B, 0)), "")</f>
        <v/>
      </c>
      <c r="D38" s="1" t="str">
        <f aca="false">IFERROR(INDEX(Sheet1!A:A, MATCH(TRIM(LEFT(B38, FIND(" - ", B38)-1)), Sheet1!B:B, 0)), "")</f>
        <v/>
      </c>
      <c r="E38" s="1" t="str">
        <f aca="false">IFERROR(INDEX(Sheet1!C:C, MATCH(TRIM(LEFT(B38, FIND(" - ", B38)-1)), Sheet1!B:B, 0)), "")</f>
        <v/>
      </c>
      <c r="F38" s="1" t="str">
        <f aca="false">IFERROR(INDEX(Sheet1!B:B, MATCH(TRIM(MID(B38, FIND(" - ", B38)+3, LEN(B38))), Sheet1!B:B, 0)), "")</f>
        <v/>
      </c>
      <c r="G38" s="1" t="str">
        <f aca="false">IFERROR(INDEX(Sheet1!A:A, MATCH(TRIM(MID(B38, FIND(" - ", B38)+3, LEN(B38))), Sheet1!B:B, 0)), "")</f>
        <v/>
      </c>
      <c r="H38" s="1" t="str">
        <f aca="false">IFERROR(INDEX(Sheet1!C:C, MATCH(TRIM(MID(B38, FIND(" - ", B38)+3, LEN(B38))), Sheet1!B:B, 0)), "")</f>
        <v/>
      </c>
      <c r="K38" s="1" t="n">
        <v>12</v>
      </c>
      <c r="N38" s="1" t="n">
        <v>180561</v>
      </c>
      <c r="P38" s="1" t="n">
        <v>2.13</v>
      </c>
      <c r="Q38" s="4" t="s">
        <v>21</v>
      </c>
      <c r="S38" s="4" t="s">
        <v>22</v>
      </c>
      <c r="U38" s="5" t="n">
        <v>45888.2025122801</v>
      </c>
      <c r="V38" s="5" t="n">
        <v>45888.2073736343</v>
      </c>
    </row>
    <row r="39" customFormat="false" ht="15" hidden="false" customHeight="false" outlineLevel="0" collapsed="false">
      <c r="A39" s="1" t="s">
        <v>114</v>
      </c>
      <c r="B39" s="1" t="s">
        <v>115</v>
      </c>
      <c r="C39" s="1" t="str">
        <f aca="false">IFERROR(INDEX(Sheet1!B:B, MATCH(TRIM(LEFT(B39, FIND(" - ", B39)-1)), Sheet1!B:B, 0)), "")</f>
        <v>BORAL</v>
      </c>
      <c r="D39" s="1" t="str">
        <f aca="false">IFERROR(INDEX(Sheet1!A:A, MATCH(TRIM(LEFT(B39, FIND(" - ", B39)-1)), Sheet1!B:B, 0)), "")</f>
        <v>4655a834-c64f-48c8-90a0-6e4f9654acf1</v>
      </c>
      <c r="E39" s="1" t="str">
        <f aca="false">IFERROR(INDEX(Sheet1!C:C, MATCH(TRIM(LEFT(B39, FIND(" - ", B39)-1)), Sheet1!B:B, 0)), "")</f>
        <v>f6cdce1d-fe11-4d40-8866-c509307f6150</v>
      </c>
      <c r="F39" s="1" t="str">
        <f aca="false">IFERROR(INDEX(Sheet1!B:B, MATCH(TRIM(MID(B39, FIND(" - ", B39)+3, LEN(B39))), Sheet1!B:B, 0)), "")</f>
        <v>HARINAVI</v>
      </c>
      <c r="G39" s="1" t="str">
        <f aca="false">IFERROR(INDEX(Sheet1!A:A, MATCH(TRIM(MID(B39, FIND(" - ", B39)+3, LEN(B39))), Sheet1!B:B, 0)), "")</f>
        <v>1a8a76fc-fe60-49ee-9ba5-138f4d6410c2</v>
      </c>
      <c r="H39" s="1" t="str">
        <f aca="false">IFERROR(INDEX(Sheet1!C:C, MATCH(TRIM(MID(B39, FIND(" - ", B39)+3, LEN(B39))), Sheet1!B:B, 0)), "")</f>
        <v>f45e7454-2b12-4607-886b-f463b56fab98</v>
      </c>
      <c r="K39" s="1" t="n">
        <v>48</v>
      </c>
      <c r="N39" s="1" t="n">
        <v>153837</v>
      </c>
      <c r="O39" s="1" t="n">
        <v>9.433</v>
      </c>
      <c r="P39" s="1" t="n">
        <v>9.87</v>
      </c>
      <c r="Q39" s="4" t="s">
        <v>21</v>
      </c>
      <c r="R39" s="6" t="s">
        <v>116</v>
      </c>
      <c r="S39" s="4" t="s">
        <v>22</v>
      </c>
      <c r="U39" s="5" t="n">
        <v>45888.2025122801</v>
      </c>
      <c r="V39" s="5" t="n">
        <v>45888.2073736343</v>
      </c>
    </row>
    <row r="40" customFormat="false" ht="15" hidden="false" customHeight="false" outlineLevel="0" collapsed="false">
      <c r="A40" s="1" t="s">
        <v>117</v>
      </c>
      <c r="B40" s="1" t="s">
        <v>115</v>
      </c>
      <c r="C40" s="1" t="str">
        <f aca="false">IFERROR(INDEX(Sheet1!B:B, MATCH(TRIM(LEFT(B40, FIND(" - ", B40)-1)), Sheet1!B:B, 0)), "")</f>
        <v>BORAL</v>
      </c>
      <c r="D40" s="1" t="str">
        <f aca="false">IFERROR(INDEX(Sheet1!A:A, MATCH(TRIM(LEFT(B40, FIND(" - ", B40)-1)), Sheet1!B:B, 0)), "")</f>
        <v>4655a834-c64f-48c8-90a0-6e4f9654acf1</v>
      </c>
      <c r="E40" s="1" t="str">
        <f aca="false">IFERROR(INDEX(Sheet1!C:C, MATCH(TRIM(LEFT(B40, FIND(" - ", B40)-1)), Sheet1!B:B, 0)), "")</f>
        <v>f6cdce1d-fe11-4d40-8866-c509307f6150</v>
      </c>
      <c r="F40" s="1" t="str">
        <f aca="false">IFERROR(INDEX(Sheet1!B:B, MATCH(TRIM(MID(B40, FIND(" - ", B40)+3, LEN(B40))), Sheet1!B:B, 0)), "")</f>
        <v>HARINAVI</v>
      </c>
      <c r="G40" s="1" t="str">
        <f aca="false">IFERROR(INDEX(Sheet1!A:A, MATCH(TRIM(MID(B40, FIND(" - ", B40)+3, LEN(B40))), Sheet1!B:B, 0)), "")</f>
        <v>1a8a76fc-fe60-49ee-9ba5-138f4d6410c2</v>
      </c>
      <c r="H40" s="1" t="str">
        <f aca="false">IFERROR(INDEX(Sheet1!C:C, MATCH(TRIM(MID(B40, FIND(" - ", B40)+3, LEN(B40))), Sheet1!B:B, 0)), "")</f>
        <v>f45e7454-2b12-4607-886b-f463b56fab98</v>
      </c>
      <c r="K40" s="1" t="n">
        <v>24</v>
      </c>
      <c r="N40" s="1" t="n">
        <v>153838</v>
      </c>
      <c r="O40" s="1" t="n">
        <v>9.433</v>
      </c>
      <c r="P40" s="1" t="n">
        <v>9.4</v>
      </c>
      <c r="Q40" s="4" t="s">
        <v>21</v>
      </c>
      <c r="R40" s="6" t="s">
        <v>116</v>
      </c>
      <c r="S40" s="4" t="s">
        <v>22</v>
      </c>
      <c r="U40" s="5" t="n">
        <v>45888.2025122801</v>
      </c>
      <c r="V40" s="5" t="n">
        <v>45888.2073736343</v>
      </c>
    </row>
    <row r="41" customFormat="false" ht="15" hidden="false" customHeight="false" outlineLevel="0" collapsed="false">
      <c r="A41" s="1" t="s">
        <v>118</v>
      </c>
      <c r="B41" s="1" t="s">
        <v>119</v>
      </c>
      <c r="C41" s="1" t="str">
        <f aca="false">IFERROR(INDEX(Sheet1!B:B, MATCH(TRIM(LEFT(B41, FIND(" - ", B41)-1)), Sheet1!B:B, 0)), "")</f>
        <v>BORAL</v>
      </c>
      <c r="D41" s="1" t="str">
        <f aca="false">IFERROR(INDEX(Sheet1!A:A, MATCH(TRIM(LEFT(B41, FIND(" - ", B41)-1)), Sheet1!B:B, 0)), "")</f>
        <v>4655a834-c64f-48c8-90a0-6e4f9654acf1</v>
      </c>
      <c r="E41" s="1" t="str">
        <f aca="false">IFERROR(INDEX(Sheet1!C:C, MATCH(TRIM(LEFT(B41, FIND(" - ", B41)-1)), Sheet1!B:B, 0)), "")</f>
        <v>f6cdce1d-fe11-4d40-8866-c509307f6150</v>
      </c>
      <c r="F41" s="1" t="str">
        <f aca="false">IFERROR(INDEX(Sheet1!B:B, MATCH(TRIM(MID(B41, FIND(" - ", B41)+3, LEN(B41))), Sheet1!B:B, 0)), "")</f>
        <v>KAMALGAZI</v>
      </c>
      <c r="G41" s="1" t="str">
        <f aca="false">IFERROR(INDEX(Sheet1!A:A, MATCH(TRIM(MID(B41, FIND(" - ", B41)+3, LEN(B41))), Sheet1!B:B, 0)), "")</f>
        <v>dd61006f-f07c-4a80-b5bf-1588e7ca79b6</v>
      </c>
      <c r="H41" s="1" t="str">
        <f aca="false">IFERROR(INDEX(Sheet1!C:C, MATCH(TRIM(MID(B41, FIND(" - ", B41)+3, LEN(B41))), Sheet1!B:B, 0)), "")</f>
        <v>f6cdce1d-fe11-4d40-8866-c509307f6150</v>
      </c>
      <c r="K41" s="1" t="n">
        <v>48</v>
      </c>
      <c r="N41" s="1" t="n">
        <v>173515</v>
      </c>
      <c r="O41" s="1" t="n">
        <v>2.7</v>
      </c>
      <c r="P41" s="1" t="n">
        <v>2.73</v>
      </c>
      <c r="Q41" s="4" t="s">
        <v>21</v>
      </c>
      <c r="R41" s="6" t="s">
        <v>25</v>
      </c>
      <c r="S41" s="4" t="s">
        <v>22</v>
      </c>
      <c r="U41" s="5" t="n">
        <v>45888.2025122801</v>
      </c>
      <c r="V41" s="5" t="n">
        <v>45888.2073736343</v>
      </c>
    </row>
    <row r="42" customFormat="false" ht="15" hidden="false" customHeight="false" outlineLevel="0" collapsed="false">
      <c r="A42" s="1" t="s">
        <v>120</v>
      </c>
      <c r="B42" s="1" t="s">
        <v>121</v>
      </c>
      <c r="C42" s="1" t="str">
        <f aca="false">IFERROR(INDEX(Sheet1!B:B, MATCH(TRIM(LEFT(B42, FIND(" - ", B42)-1)), Sheet1!B:B, 0)), "")</f>
        <v>BORAL</v>
      </c>
      <c r="D42" s="1" t="str">
        <f aca="false">IFERROR(INDEX(Sheet1!A:A, MATCH(TRIM(LEFT(B42, FIND(" - ", B42)-1)), Sheet1!B:B, 0)), "")</f>
        <v>4655a834-c64f-48c8-90a0-6e4f9654acf1</v>
      </c>
      <c r="E42" s="1" t="str">
        <f aca="false">IFERROR(INDEX(Sheet1!C:C, MATCH(TRIM(LEFT(B42, FIND(" - ", B42)-1)), Sheet1!B:B, 0)), "")</f>
        <v>f6cdce1d-fe11-4d40-8866-c509307f6150</v>
      </c>
      <c r="F42" s="1" t="str">
        <f aca="false">IFERROR(INDEX(Sheet1!B:B, MATCH(TRIM(MID(B42, FIND(" - ", B42)+3, LEN(B42))), Sheet1!B:B, 0)), "")</f>
        <v/>
      </c>
      <c r="G42" s="1" t="str">
        <f aca="false">IFERROR(INDEX(Sheet1!A:A, MATCH(TRIM(MID(B42, FIND(" - ", B42)+3, LEN(B42))), Sheet1!B:B, 0)), "")</f>
        <v/>
      </c>
      <c r="H42" s="1" t="str">
        <f aca="false">IFERROR(INDEX(Sheet1!C:C, MATCH(TRIM(MID(B42, FIND(" - ", B42)+3, LEN(B42))), Sheet1!B:B, 0)), "")</f>
        <v/>
      </c>
      <c r="K42" s="1" t="n">
        <v>24</v>
      </c>
      <c r="N42" s="1" t="n">
        <v>156013</v>
      </c>
      <c r="O42" s="1" t="n">
        <v>2.71</v>
      </c>
      <c r="P42" s="1" t="n">
        <v>2.8</v>
      </c>
      <c r="Q42" s="4" t="s">
        <v>21</v>
      </c>
      <c r="R42" s="6" t="s">
        <v>25</v>
      </c>
      <c r="S42" s="4" t="s">
        <v>22</v>
      </c>
      <c r="U42" s="5" t="n">
        <v>45888.2025122801</v>
      </c>
      <c r="V42" s="5" t="n">
        <v>45888.2073736343</v>
      </c>
    </row>
    <row r="43" customFormat="false" ht="15" hidden="false" customHeight="false" outlineLevel="0" collapsed="false">
      <c r="A43" s="1" t="s">
        <v>122</v>
      </c>
      <c r="B43" s="1" t="s">
        <v>123</v>
      </c>
      <c r="C43" s="1" t="str">
        <f aca="false">IFERROR(INDEX(Sheet1!B:B, MATCH(TRIM(LEFT(B43, FIND(" - ", B43)-1)), Sheet1!B:B, 0)), "")</f>
        <v>BORAL</v>
      </c>
      <c r="D43" s="1" t="str">
        <f aca="false">IFERROR(INDEX(Sheet1!A:A, MATCH(TRIM(LEFT(B43, FIND(" - ", B43)-1)), Sheet1!B:B, 0)), "")</f>
        <v>4655a834-c64f-48c8-90a0-6e4f9654acf1</v>
      </c>
      <c r="E43" s="1" t="str">
        <f aca="false">IFERROR(INDEX(Sheet1!C:C, MATCH(TRIM(LEFT(B43, FIND(" - ", B43)-1)), Sheet1!B:B, 0)), "")</f>
        <v>f6cdce1d-fe11-4d40-8866-c509307f6150</v>
      </c>
      <c r="F43" s="1" t="str">
        <f aca="false">IFERROR(INDEX(Sheet1!B:B, MATCH(TRIM(MID(B43, FIND(" - ", B43)+3, LEN(B43))), Sheet1!B:B, 0)), "")</f>
        <v/>
      </c>
      <c r="G43" s="1" t="str">
        <f aca="false">IFERROR(INDEX(Sheet1!A:A, MATCH(TRIM(MID(B43, FIND(" - ", B43)+3, LEN(B43))), Sheet1!B:B, 0)), "")</f>
        <v/>
      </c>
      <c r="H43" s="1" t="str">
        <f aca="false">IFERROR(INDEX(Sheet1!C:C, MATCH(TRIM(MID(B43, FIND(" - ", B43)+3, LEN(B43))), Sheet1!B:B, 0)), "")</f>
        <v/>
      </c>
      <c r="K43" s="1" t="n">
        <v>24</v>
      </c>
      <c r="N43" s="1" t="n">
        <v>157042</v>
      </c>
      <c r="O43" s="1" t="n">
        <v>3.013</v>
      </c>
      <c r="P43" s="1" t="n">
        <v>3.13</v>
      </c>
      <c r="Q43" s="4" t="s">
        <v>21</v>
      </c>
      <c r="R43" s="6" t="s">
        <v>31</v>
      </c>
      <c r="S43" s="4" t="s">
        <v>22</v>
      </c>
      <c r="U43" s="5" t="n">
        <v>45888.2025122801</v>
      </c>
      <c r="V43" s="5" t="n">
        <v>45888.2073736343</v>
      </c>
    </row>
    <row r="44" customFormat="false" ht="15" hidden="false" customHeight="false" outlineLevel="0" collapsed="false">
      <c r="A44" s="1" t="s">
        <v>124</v>
      </c>
      <c r="B44" s="1" t="s">
        <v>125</v>
      </c>
      <c r="C44" s="1" t="str">
        <f aca="false">IFERROR(INDEX(Sheet1!B:B, MATCH(TRIM(LEFT(B44, FIND(" - ", B44)-1)), Sheet1!B:B, 0)), "")</f>
        <v>BORAL</v>
      </c>
      <c r="D44" s="1" t="str">
        <f aca="false">IFERROR(INDEX(Sheet1!A:A, MATCH(TRIM(LEFT(B44, FIND(" - ", B44)-1)), Sheet1!B:B, 0)), "")</f>
        <v>4655a834-c64f-48c8-90a0-6e4f9654acf1</v>
      </c>
      <c r="E44" s="1" t="str">
        <f aca="false">IFERROR(INDEX(Sheet1!C:C, MATCH(TRIM(LEFT(B44, FIND(" - ", B44)-1)), Sheet1!B:B, 0)), "")</f>
        <v>f6cdce1d-fe11-4d40-8866-c509307f6150</v>
      </c>
      <c r="F44" s="1" t="str">
        <f aca="false">IFERROR(INDEX(Sheet1!B:B, MATCH(TRIM(MID(B44, FIND(" - ", B44)+3, LEN(B44))), Sheet1!B:B, 0)), "")</f>
        <v/>
      </c>
      <c r="G44" s="1" t="str">
        <f aca="false">IFERROR(INDEX(Sheet1!A:A, MATCH(TRIM(MID(B44, FIND(" - ", B44)+3, LEN(B44))), Sheet1!B:B, 0)), "")</f>
        <v/>
      </c>
      <c r="H44" s="1" t="str">
        <f aca="false">IFERROR(INDEX(Sheet1!C:C, MATCH(TRIM(MID(B44, FIND(" - ", B44)+3, LEN(B44))), Sheet1!B:B, 0)), "")</f>
        <v/>
      </c>
      <c r="K44" s="1" t="n">
        <v>48</v>
      </c>
      <c r="N44" s="1" t="n">
        <v>223146</v>
      </c>
      <c r="O44" s="1" t="n">
        <v>8.06</v>
      </c>
      <c r="P44" s="1" t="n">
        <v>8.065</v>
      </c>
      <c r="Q44" s="4" t="s">
        <v>21</v>
      </c>
      <c r="R44" s="6" t="s">
        <v>126</v>
      </c>
      <c r="S44" s="4" t="s">
        <v>22</v>
      </c>
      <c r="U44" s="5" t="n">
        <v>45888.2025122801</v>
      </c>
      <c r="V44" s="5" t="n">
        <v>45888.2073736343</v>
      </c>
    </row>
    <row r="45" customFormat="false" ht="15" hidden="false" customHeight="false" outlineLevel="0" collapsed="false">
      <c r="A45" s="1" t="s">
        <v>127</v>
      </c>
      <c r="B45" s="1" t="s">
        <v>128</v>
      </c>
      <c r="C45" s="1" t="str">
        <f aca="false">IFERROR(INDEX(Sheet1!B:B, MATCH(TRIM(LEFT(B45, FIND(" - ", B45)-1)), Sheet1!B:B, 0)), "")</f>
        <v>BORAL</v>
      </c>
      <c r="D45" s="1" t="str">
        <f aca="false">IFERROR(INDEX(Sheet1!A:A, MATCH(TRIM(LEFT(B45, FIND(" - ", B45)-1)), Sheet1!B:B, 0)), "")</f>
        <v>4655a834-c64f-48c8-90a0-6e4f9654acf1</v>
      </c>
      <c r="E45" s="1" t="str">
        <f aca="false">IFERROR(INDEX(Sheet1!C:C, MATCH(TRIM(LEFT(B45, FIND(" - ", B45)-1)), Sheet1!B:B, 0)), "")</f>
        <v>f6cdce1d-fe11-4d40-8866-c509307f6150</v>
      </c>
      <c r="F45" s="1" t="str">
        <f aca="false">IFERROR(INDEX(Sheet1!B:B, MATCH(TRIM(MID(B45, FIND(" - ", B45)+3, LEN(B45))), Sheet1!B:B, 0)), "")</f>
        <v/>
      </c>
      <c r="G45" s="1" t="str">
        <f aca="false">IFERROR(INDEX(Sheet1!A:A, MATCH(TRIM(MID(B45, FIND(" - ", B45)+3, LEN(B45))), Sheet1!B:B, 0)), "")</f>
        <v/>
      </c>
      <c r="H45" s="1" t="str">
        <f aca="false">IFERROR(INDEX(Sheet1!C:C, MATCH(TRIM(MID(B45, FIND(" - ", B45)+3, LEN(B45))), Sheet1!B:B, 0)), "")</f>
        <v/>
      </c>
      <c r="K45" s="1" t="n">
        <v>24</v>
      </c>
      <c r="P45" s="1" t="n">
        <v>6.3</v>
      </c>
      <c r="Q45" s="4" t="s">
        <v>21</v>
      </c>
      <c r="S45" s="4" t="s">
        <v>22</v>
      </c>
      <c r="U45" s="5" t="n">
        <v>45888.2025122801</v>
      </c>
      <c r="V45" s="5" t="n">
        <v>45888.2073736343</v>
      </c>
    </row>
    <row r="46" customFormat="false" ht="15" hidden="false" customHeight="false" outlineLevel="0" collapsed="false">
      <c r="A46" s="1" t="s">
        <v>129</v>
      </c>
      <c r="B46" s="1" t="s">
        <v>130</v>
      </c>
      <c r="C46" s="1" t="str">
        <f aca="false">IFERROR(INDEX(Sheet1!B:B, MATCH(TRIM(LEFT(B46, FIND(" - ", B46)-1)), Sheet1!B:B, 0)), "")</f>
        <v/>
      </c>
      <c r="D46" s="1" t="str">
        <f aca="false">IFERROR(INDEX(Sheet1!A:A, MATCH(TRIM(LEFT(B46, FIND(" - ", B46)-1)), Sheet1!B:B, 0)), "")</f>
        <v/>
      </c>
      <c r="E46" s="1" t="str">
        <f aca="false">IFERROR(INDEX(Sheet1!C:C, MATCH(TRIM(LEFT(B46, FIND(" - ", B46)-1)), Sheet1!B:B, 0)), "")</f>
        <v/>
      </c>
      <c r="F46" s="1" t="str">
        <f aca="false">IFERROR(INDEX(Sheet1!B:B, MATCH(TRIM(MID(B46, FIND(" - ", B46)+3, LEN(B46))), Sheet1!B:B, 0)), "")</f>
        <v/>
      </c>
      <c r="G46" s="1" t="str">
        <f aca="false">IFERROR(INDEX(Sheet1!A:A, MATCH(TRIM(MID(B46, FIND(" - ", B46)+3, LEN(B46))), Sheet1!B:B, 0)), "")</f>
        <v/>
      </c>
      <c r="H46" s="1" t="str">
        <f aca="false">IFERROR(INDEX(Sheet1!C:C, MATCH(TRIM(MID(B46, FIND(" - ", B46)+3, LEN(B46))), Sheet1!B:B, 0)), "")</f>
        <v/>
      </c>
      <c r="K46" s="1" t="n">
        <v>24</v>
      </c>
      <c r="M46" s="1" t="s">
        <v>131</v>
      </c>
      <c r="P46" s="1" t="n">
        <v>0.1</v>
      </c>
      <c r="Q46" s="4" t="s">
        <v>21</v>
      </c>
      <c r="S46" s="4" t="s">
        <v>22</v>
      </c>
      <c r="U46" s="5" t="n">
        <v>45888.2025122801</v>
      </c>
      <c r="V46" s="5" t="n">
        <v>45888.2073736343</v>
      </c>
    </row>
    <row r="47" customFormat="false" ht="15" hidden="false" customHeight="false" outlineLevel="0" collapsed="false">
      <c r="A47" s="1" t="s">
        <v>132</v>
      </c>
      <c r="B47" s="1" t="s">
        <v>133</v>
      </c>
      <c r="C47" s="1" t="str">
        <f aca="false">IFERROR(INDEX(Sheet1!B:B, MATCH(TRIM(LEFT(B47, FIND(" - ", B47)-1)), Sheet1!B:B, 0)), "")</f>
        <v/>
      </c>
      <c r="D47" s="1" t="str">
        <f aca="false">IFERROR(INDEX(Sheet1!A:A, MATCH(TRIM(LEFT(B47, FIND(" - ", B47)-1)), Sheet1!B:B, 0)), "")</f>
        <v/>
      </c>
      <c r="E47" s="1" t="str">
        <f aca="false">IFERROR(INDEX(Sheet1!C:C, MATCH(TRIM(LEFT(B47, FIND(" - ", B47)-1)), Sheet1!B:B, 0)), "")</f>
        <v/>
      </c>
      <c r="F47" s="1" t="str">
        <f aca="false">IFERROR(INDEX(Sheet1!B:B, MATCH(TRIM(MID(B47, FIND(" - ", B47)+3, LEN(B47))), Sheet1!B:B, 0)), "")</f>
        <v/>
      </c>
      <c r="G47" s="1" t="str">
        <f aca="false">IFERROR(INDEX(Sheet1!A:A, MATCH(TRIM(MID(B47, FIND(" - ", B47)+3, LEN(B47))), Sheet1!B:B, 0)), "")</f>
        <v/>
      </c>
      <c r="H47" s="1" t="str">
        <f aca="false">IFERROR(INDEX(Sheet1!C:C, MATCH(TRIM(MID(B47, FIND(" - ", B47)+3, LEN(B47))), Sheet1!B:B, 0)), "")</f>
        <v/>
      </c>
      <c r="K47" s="1" t="n">
        <v>24</v>
      </c>
      <c r="M47" s="1" t="n">
        <v>990500904055</v>
      </c>
      <c r="N47" s="1" t="n">
        <v>248845</v>
      </c>
      <c r="O47" s="1" t="n">
        <v>1.3</v>
      </c>
      <c r="P47" s="1" t="n">
        <v>1.3</v>
      </c>
      <c r="Q47" s="4" t="s">
        <v>21</v>
      </c>
      <c r="S47" s="4" t="s">
        <v>22</v>
      </c>
      <c r="U47" s="5" t="n">
        <v>45888.2025122801</v>
      </c>
      <c r="V47" s="5" t="n">
        <v>45888.2073736343</v>
      </c>
    </row>
    <row r="48" customFormat="false" ht="15" hidden="false" customHeight="false" outlineLevel="0" collapsed="false">
      <c r="A48" s="1" t="s">
        <v>134</v>
      </c>
      <c r="B48" s="1" t="s">
        <v>135</v>
      </c>
      <c r="C48" s="1" t="str">
        <f aca="false">IFERROR(INDEX(Sheet1!B:B, MATCH(TRIM(LEFT(B48, FIND(" - ", B48)-1)), Sheet1!B:B, 0)), "")</f>
        <v>BRAHMAPUR</v>
      </c>
      <c r="D48" s="1" t="str">
        <f aca="false">IFERROR(INDEX(Sheet1!A:A, MATCH(TRIM(LEFT(B48, FIND(" - ", B48)-1)), Sheet1!B:B, 0)), "")</f>
        <v>25b76a23-db94-43ae-a7bc-aed8a0a84f2d</v>
      </c>
      <c r="E48" s="1" t="str">
        <f aca="false">IFERROR(INDEX(Sheet1!C:C, MATCH(TRIM(LEFT(B48, FIND(" - ", B48)-1)), Sheet1!B:B, 0)), "")</f>
        <v>f45e7454-2b12-4607-886b-f463b56fab98</v>
      </c>
      <c r="F48" s="1" t="str">
        <f aca="false">IFERROR(INDEX(Sheet1!B:B, MATCH(TRIM(MID(B48, FIND(" - ", B48)+3, LEN(B48))), Sheet1!B:B, 0)), "")</f>
        <v/>
      </c>
      <c r="G48" s="1" t="str">
        <f aca="false">IFERROR(INDEX(Sheet1!A:A, MATCH(TRIM(MID(B48, FIND(" - ", B48)+3, LEN(B48))), Sheet1!B:B, 0)), "")</f>
        <v/>
      </c>
      <c r="H48" s="1" t="str">
        <f aca="false">IFERROR(INDEX(Sheet1!C:C, MATCH(TRIM(MID(B48, FIND(" - ", B48)+3, LEN(B48))), Sheet1!B:B, 0)), "")</f>
        <v/>
      </c>
      <c r="K48" s="1" t="n">
        <v>24</v>
      </c>
      <c r="N48" s="1" t="n">
        <v>173353</v>
      </c>
      <c r="O48" s="1" t="n">
        <v>4.3</v>
      </c>
      <c r="P48" s="1" t="n">
        <v>4.14</v>
      </c>
      <c r="Q48" s="4" t="s">
        <v>21</v>
      </c>
      <c r="S48" s="4" t="s">
        <v>22</v>
      </c>
      <c r="U48" s="5" t="n">
        <v>45888.2025122801</v>
      </c>
      <c r="V48" s="5" t="n">
        <v>45888.2073736343</v>
      </c>
    </row>
    <row r="49" customFormat="false" ht="15" hidden="false" customHeight="false" outlineLevel="0" collapsed="false">
      <c r="A49" s="1" t="s">
        <v>136</v>
      </c>
      <c r="B49" s="1" t="s">
        <v>137</v>
      </c>
      <c r="C49" s="1" t="str">
        <f aca="false">IFERROR(INDEX(Sheet1!B:B, MATCH(TRIM(LEFT(B49, FIND(" - ", B49)-1)), Sheet1!B:B, 0)), "")</f>
        <v/>
      </c>
      <c r="D49" s="1" t="str">
        <f aca="false">IFERROR(INDEX(Sheet1!A:A, MATCH(TRIM(LEFT(B49, FIND(" - ", B49)-1)), Sheet1!B:B, 0)), "")</f>
        <v/>
      </c>
      <c r="E49" s="1" t="str">
        <f aca="false">IFERROR(INDEX(Sheet1!C:C, MATCH(TRIM(LEFT(B49, FIND(" - ", B49)-1)), Sheet1!B:B, 0)), "")</f>
        <v/>
      </c>
      <c r="F49" s="1" t="str">
        <f aca="false">IFERROR(INDEX(Sheet1!B:B, MATCH(TRIM(MID(B49, FIND(" - ", B49)+3, LEN(B49))), Sheet1!B:B, 0)), "")</f>
        <v/>
      </c>
      <c r="G49" s="1" t="str">
        <f aca="false">IFERROR(INDEX(Sheet1!A:A, MATCH(TRIM(MID(B49, FIND(" - ", B49)+3, LEN(B49))), Sheet1!B:B, 0)), "")</f>
        <v/>
      </c>
      <c r="H49" s="1" t="str">
        <f aca="false">IFERROR(INDEX(Sheet1!C:C, MATCH(TRIM(MID(B49, FIND(" - ", B49)+3, LEN(B49))), Sheet1!B:B, 0)), "")</f>
        <v/>
      </c>
      <c r="K49" s="1" t="n">
        <v>12</v>
      </c>
      <c r="N49" s="1" t="n">
        <v>172698</v>
      </c>
      <c r="O49" s="1" t="n">
        <v>1.31</v>
      </c>
      <c r="P49" s="1" t="n">
        <v>1.9</v>
      </c>
      <c r="Q49" s="4" t="s">
        <v>21</v>
      </c>
      <c r="R49" s="6" t="s">
        <v>138</v>
      </c>
      <c r="S49" s="4" t="s">
        <v>22</v>
      </c>
      <c r="U49" s="5" t="n">
        <v>45888.2025122801</v>
      </c>
      <c r="V49" s="5" t="n">
        <v>45888.2073736343</v>
      </c>
    </row>
    <row r="50" customFormat="false" ht="15" hidden="false" customHeight="false" outlineLevel="0" collapsed="false">
      <c r="A50" s="1" t="s">
        <v>139</v>
      </c>
      <c r="B50" s="1" t="s">
        <v>140</v>
      </c>
      <c r="C50" s="1" t="str">
        <f aca="false">IFERROR(INDEX(Sheet1!B:B, MATCH(TRIM(LEFT(B50, FIND(" - ", B50)-1)), Sheet1!B:B, 0)), "")</f>
        <v/>
      </c>
      <c r="D50" s="1" t="str">
        <f aca="false">IFERROR(INDEX(Sheet1!A:A, MATCH(TRIM(LEFT(B50, FIND(" - ", B50)-1)), Sheet1!B:B, 0)), "")</f>
        <v/>
      </c>
      <c r="E50" s="1" t="str">
        <f aca="false">IFERROR(INDEX(Sheet1!C:C, MATCH(TRIM(LEFT(B50, FIND(" - ", B50)-1)), Sheet1!B:B, 0)), "")</f>
        <v/>
      </c>
      <c r="F50" s="1" t="str">
        <f aca="false">IFERROR(INDEX(Sheet1!B:B, MATCH(TRIM(MID(B50, FIND(" - ", B50)+3, LEN(B50))), Sheet1!B:B, 0)), "")</f>
        <v/>
      </c>
      <c r="G50" s="1" t="str">
        <f aca="false">IFERROR(INDEX(Sheet1!A:A, MATCH(TRIM(MID(B50, FIND(" - ", B50)+3, LEN(B50))), Sheet1!B:B, 0)), "")</f>
        <v/>
      </c>
      <c r="H50" s="1" t="str">
        <f aca="false">IFERROR(INDEX(Sheet1!C:C, MATCH(TRIM(MID(B50, FIND(" - ", B50)+3, LEN(B50))), Sheet1!B:B, 0)), "")</f>
        <v/>
      </c>
      <c r="K50" s="1" t="n">
        <v>12</v>
      </c>
      <c r="N50" s="1" t="n">
        <v>170714</v>
      </c>
      <c r="O50" s="1" t="n">
        <v>2.2</v>
      </c>
      <c r="P50" s="1" t="n">
        <v>2.2</v>
      </c>
      <c r="Q50" s="4" t="s">
        <v>21</v>
      </c>
      <c r="R50" s="6" t="s">
        <v>141</v>
      </c>
      <c r="S50" s="4" t="s">
        <v>22</v>
      </c>
      <c r="U50" s="5" t="n">
        <v>45888.2025122801</v>
      </c>
      <c r="V50" s="5" t="n">
        <v>45888.2073736343</v>
      </c>
    </row>
    <row r="51" customFormat="false" ht="15" hidden="false" customHeight="false" outlineLevel="0" collapsed="false">
      <c r="A51" s="1" t="s">
        <v>142</v>
      </c>
      <c r="B51" s="1" t="s">
        <v>143</v>
      </c>
      <c r="C51" s="1" t="str">
        <f aca="false">IFERROR(INDEX(Sheet1!B:B, MATCH(TRIM(LEFT(B51, FIND(" - ", B51)-1)), Sheet1!B:B, 0)), "")</f>
        <v/>
      </c>
      <c r="D51" s="1" t="str">
        <f aca="false">IFERROR(INDEX(Sheet1!A:A, MATCH(TRIM(LEFT(B51, FIND(" - ", B51)-1)), Sheet1!B:B, 0)), "")</f>
        <v/>
      </c>
      <c r="E51" s="1" t="str">
        <f aca="false">IFERROR(INDEX(Sheet1!C:C, MATCH(TRIM(LEFT(B51, FIND(" - ", B51)-1)), Sheet1!B:B, 0)), "")</f>
        <v/>
      </c>
      <c r="F51" s="1" t="str">
        <f aca="false">IFERROR(INDEX(Sheet1!B:B, MATCH(TRIM(MID(B51, FIND(" - ", B51)+3, LEN(B51))), Sheet1!B:B, 0)), "")</f>
        <v/>
      </c>
      <c r="G51" s="1" t="str">
        <f aca="false">IFERROR(INDEX(Sheet1!A:A, MATCH(TRIM(MID(B51, FIND(" - ", B51)+3, LEN(B51))), Sheet1!B:B, 0)), "")</f>
        <v/>
      </c>
      <c r="H51" s="1" t="str">
        <f aca="false">IFERROR(INDEX(Sheet1!C:C, MATCH(TRIM(MID(B51, FIND(" - ", B51)+3, LEN(B51))), Sheet1!B:B, 0)), "")</f>
        <v/>
      </c>
      <c r="K51" s="1" t="n">
        <v>24</v>
      </c>
      <c r="N51" s="1" t="n">
        <v>241558</v>
      </c>
      <c r="O51" s="1" t="n">
        <v>0.25</v>
      </c>
      <c r="P51" s="1" t="n">
        <v>0.25</v>
      </c>
      <c r="Q51" s="4" t="s">
        <v>21</v>
      </c>
      <c r="R51" s="6" t="s">
        <v>144</v>
      </c>
      <c r="S51" s="4" t="s">
        <v>22</v>
      </c>
      <c r="U51" s="5" t="n">
        <v>45888.2025122801</v>
      </c>
      <c r="V51" s="5" t="n">
        <v>45888.2073736343</v>
      </c>
    </row>
    <row r="52" customFormat="false" ht="15" hidden="false" customHeight="false" outlineLevel="0" collapsed="false">
      <c r="A52" s="1" t="s">
        <v>145</v>
      </c>
      <c r="B52" s="1" t="s">
        <v>146</v>
      </c>
      <c r="C52" s="1" t="str">
        <f aca="false">IFERROR(INDEX(Sheet1!B:B, MATCH(TRIM(LEFT(B52, FIND(" - ", B52)-1)), Sheet1!B:B, 0)), "")</f>
        <v/>
      </c>
      <c r="D52" s="1" t="str">
        <f aca="false">IFERROR(INDEX(Sheet1!A:A, MATCH(TRIM(LEFT(B52, FIND(" - ", B52)-1)), Sheet1!B:B, 0)), "")</f>
        <v/>
      </c>
      <c r="E52" s="1" t="str">
        <f aca="false">IFERROR(INDEX(Sheet1!C:C, MATCH(TRIM(LEFT(B52, FIND(" - ", B52)-1)), Sheet1!B:B, 0)), "")</f>
        <v/>
      </c>
      <c r="F52" s="1" t="str">
        <f aca="false">IFERROR(INDEX(Sheet1!B:B, MATCH(TRIM(MID(B52, FIND(" - ", B52)+3, LEN(B52))), Sheet1!B:B, 0)), "")</f>
        <v/>
      </c>
      <c r="G52" s="1" t="str">
        <f aca="false">IFERROR(INDEX(Sheet1!A:A, MATCH(TRIM(MID(B52, FIND(" - ", B52)+3, LEN(B52))), Sheet1!B:B, 0)), "")</f>
        <v/>
      </c>
      <c r="H52" s="1" t="str">
        <f aca="false">IFERROR(INDEX(Sheet1!C:C, MATCH(TRIM(MID(B52, FIND(" - ", B52)+3, LEN(B52))), Sheet1!B:B, 0)), "")</f>
        <v/>
      </c>
      <c r="K52" s="1" t="n">
        <v>24</v>
      </c>
      <c r="N52" s="1" t="n">
        <v>236848</v>
      </c>
      <c r="O52" s="1" t="n">
        <v>0.9</v>
      </c>
      <c r="P52" s="1" t="n">
        <v>0.9</v>
      </c>
      <c r="Q52" s="4" t="s">
        <v>21</v>
      </c>
      <c r="S52" s="4" t="s">
        <v>22</v>
      </c>
      <c r="U52" s="5" t="n">
        <v>45888.2025122801</v>
      </c>
      <c r="V52" s="5" t="n">
        <v>45888.2073736343</v>
      </c>
    </row>
    <row r="53" customFormat="false" ht="15" hidden="false" customHeight="false" outlineLevel="0" collapsed="false">
      <c r="A53" s="1" t="s">
        <v>147</v>
      </c>
      <c r="B53" s="1" t="s">
        <v>148</v>
      </c>
      <c r="C53" s="1" t="str">
        <f aca="false">IFERROR(INDEX(Sheet1!B:B, MATCH(TRIM(LEFT(B53, FIND(" - ", B53)-1)), Sheet1!B:B, 0)), "")</f>
        <v/>
      </c>
      <c r="D53" s="1" t="str">
        <f aca="false">IFERROR(INDEX(Sheet1!A:A, MATCH(TRIM(LEFT(B53, FIND(" - ", B53)-1)), Sheet1!B:B, 0)), "")</f>
        <v/>
      </c>
      <c r="E53" s="1" t="str">
        <f aca="false">IFERROR(INDEX(Sheet1!C:C, MATCH(TRIM(LEFT(B53, FIND(" - ", B53)-1)), Sheet1!B:B, 0)), "")</f>
        <v/>
      </c>
      <c r="F53" s="1" t="str">
        <f aca="false">IFERROR(INDEX(Sheet1!B:B, MATCH(TRIM(MID(B53, FIND(" - ", B53)+3, LEN(B53))), Sheet1!B:B, 0)), "")</f>
        <v/>
      </c>
      <c r="G53" s="1" t="str">
        <f aca="false">IFERROR(INDEX(Sheet1!A:A, MATCH(TRIM(MID(B53, FIND(" - ", B53)+3, LEN(B53))), Sheet1!B:B, 0)), "")</f>
        <v/>
      </c>
      <c r="H53" s="1" t="str">
        <f aca="false">IFERROR(INDEX(Sheet1!C:C, MATCH(TRIM(MID(B53, FIND(" - ", B53)+3, LEN(B53))), Sheet1!B:B, 0)), "")</f>
        <v/>
      </c>
      <c r="K53" s="1" t="n">
        <v>24</v>
      </c>
      <c r="M53" s="1" t="s">
        <v>149</v>
      </c>
      <c r="N53" s="1" t="n">
        <v>244716</v>
      </c>
      <c r="O53" s="1" t="n">
        <v>0.35</v>
      </c>
      <c r="P53" s="1" t="n">
        <v>0.35</v>
      </c>
      <c r="Q53" s="4" t="s">
        <v>21</v>
      </c>
      <c r="S53" s="4" t="s">
        <v>22</v>
      </c>
      <c r="U53" s="5" t="n">
        <v>45888.2025122801</v>
      </c>
      <c r="V53" s="5" t="n">
        <v>45888.2073736343</v>
      </c>
    </row>
    <row r="54" customFormat="false" ht="15" hidden="false" customHeight="false" outlineLevel="0" collapsed="false">
      <c r="A54" s="1" t="s">
        <v>150</v>
      </c>
      <c r="B54" s="1" t="s">
        <v>151</v>
      </c>
      <c r="C54" s="1" t="str">
        <f aca="false">IFERROR(INDEX(Sheet1!B:B, MATCH(TRIM(LEFT(B54, FIND(" - ", B54)-1)), Sheet1!B:B, 0)), "")</f>
        <v/>
      </c>
      <c r="D54" s="1" t="str">
        <f aca="false">IFERROR(INDEX(Sheet1!A:A, MATCH(TRIM(LEFT(B54, FIND(" - ", B54)-1)), Sheet1!B:B, 0)), "")</f>
        <v/>
      </c>
      <c r="E54" s="1" t="str">
        <f aca="false">IFERROR(INDEX(Sheet1!C:C, MATCH(TRIM(LEFT(B54, FIND(" - ", B54)-1)), Sheet1!B:B, 0)), "")</f>
        <v/>
      </c>
      <c r="F54" s="1" t="str">
        <f aca="false">IFERROR(INDEX(Sheet1!B:B, MATCH(TRIM(MID(B54, FIND(" - ", B54)+3, LEN(B54))), Sheet1!B:B, 0)), "")</f>
        <v/>
      </c>
      <c r="G54" s="1" t="str">
        <f aca="false">IFERROR(INDEX(Sheet1!A:A, MATCH(TRIM(MID(B54, FIND(" - ", B54)+3, LEN(B54))), Sheet1!B:B, 0)), "")</f>
        <v/>
      </c>
      <c r="H54" s="1" t="str">
        <f aca="false">IFERROR(INDEX(Sheet1!C:C, MATCH(TRIM(MID(B54, FIND(" - ", B54)+3, LEN(B54))), Sheet1!B:B, 0)), "")</f>
        <v/>
      </c>
      <c r="K54" s="1" t="n">
        <v>24</v>
      </c>
      <c r="N54" s="1" t="n">
        <v>170713</v>
      </c>
      <c r="P54" s="1" t="n">
        <v>4.75</v>
      </c>
      <c r="Q54" s="4" t="s">
        <v>21</v>
      </c>
      <c r="S54" s="4" t="s">
        <v>22</v>
      </c>
      <c r="U54" s="5" t="n">
        <v>45888.2025122801</v>
      </c>
      <c r="V54" s="5" t="n">
        <v>45888.2073736343</v>
      </c>
    </row>
    <row r="55" customFormat="false" ht="15" hidden="false" customHeight="false" outlineLevel="0" collapsed="false">
      <c r="A55" s="1" t="s">
        <v>152</v>
      </c>
      <c r="B55" s="1" t="s">
        <v>153</v>
      </c>
      <c r="C55" s="1" t="str">
        <f aca="false">IFERROR(INDEX(Sheet1!B:B, MATCH(TRIM(LEFT(B55, FIND(" - ", B55)-1)), Sheet1!B:B, 0)), "")</f>
        <v>FARTABAD</v>
      </c>
      <c r="D55" s="1" t="str">
        <f aca="false">IFERROR(INDEX(Sheet1!A:A, MATCH(TRIM(LEFT(B55, FIND(" - ", B55)-1)), Sheet1!B:B, 0)), "")</f>
        <v>a591e8fb-a657-4146-866e-5553edf6681a</v>
      </c>
      <c r="E55" s="1" t="str">
        <f aca="false">IFERROR(INDEX(Sheet1!C:C, MATCH(TRIM(LEFT(B55, FIND(" - ", B55)-1)), Sheet1!B:B, 0)), "")</f>
        <v>f45e7454-2b12-4607-886b-f463b56fab98</v>
      </c>
      <c r="F55" s="1" t="str">
        <f aca="false">IFERROR(INDEX(Sheet1!B:B, MATCH(TRIM(MID(B55, FIND(" - ", B55)+3, LEN(B55))), Sheet1!B:B, 0)), "")</f>
        <v>HHC</v>
      </c>
      <c r="G55" s="1" t="str">
        <f aca="false">IFERROR(INDEX(Sheet1!A:A, MATCH(TRIM(MID(B55, FIND(" - ", B55)+3, LEN(B55))), Sheet1!B:B, 0)), "")</f>
        <v>781a30c9-f5db-4af4-ac1d-f279ad2eff80</v>
      </c>
      <c r="H55" s="1" t="str">
        <f aca="false">IFERROR(INDEX(Sheet1!C:C, MATCH(TRIM(MID(B55, FIND(" - ", B55)+3, LEN(B55))), Sheet1!B:B, 0)), "")</f>
        <v>f6cdce1d-fe11-4d40-8866-c509307f6150</v>
      </c>
      <c r="K55" s="1" t="n">
        <v>24</v>
      </c>
      <c r="N55" s="1" t="n">
        <v>170322</v>
      </c>
      <c r="O55" s="1" t="n">
        <v>1.24</v>
      </c>
      <c r="P55" s="1" t="n">
        <v>1.5</v>
      </c>
      <c r="Q55" s="4" t="s">
        <v>21</v>
      </c>
      <c r="R55" s="6" t="s">
        <v>25</v>
      </c>
      <c r="S55" s="4" t="s">
        <v>22</v>
      </c>
      <c r="U55" s="5" t="n">
        <v>45888.2025122801</v>
      </c>
      <c r="V55" s="5" t="n">
        <v>45888.2073736343</v>
      </c>
    </row>
    <row r="56" customFormat="false" ht="15" hidden="false" customHeight="false" outlineLevel="0" collapsed="false">
      <c r="A56" s="1" t="s">
        <v>154</v>
      </c>
      <c r="B56" s="1" t="s">
        <v>155</v>
      </c>
      <c r="C56" s="1" t="str">
        <f aca="false">IFERROR(INDEX(Sheet1!B:B, MATCH(TRIM(LEFT(B56, FIND(" - ", B56)-1)), Sheet1!B:B, 0)), "")</f>
        <v/>
      </c>
      <c r="D56" s="1" t="str">
        <f aca="false">IFERROR(INDEX(Sheet1!A:A, MATCH(TRIM(LEFT(B56, FIND(" - ", B56)-1)), Sheet1!B:B, 0)), "")</f>
        <v/>
      </c>
      <c r="E56" s="1" t="str">
        <f aca="false">IFERROR(INDEX(Sheet1!C:C, MATCH(TRIM(LEFT(B56, FIND(" - ", B56)-1)), Sheet1!B:B, 0)), "")</f>
        <v/>
      </c>
      <c r="F56" s="1" t="str">
        <f aca="false">IFERROR(INDEX(Sheet1!B:B, MATCH(TRIM(MID(B56, FIND(" - ", B56)+3, LEN(B56))), Sheet1!B:B, 0)), "")</f>
        <v/>
      </c>
      <c r="G56" s="1" t="str">
        <f aca="false">IFERROR(INDEX(Sheet1!A:A, MATCH(TRIM(MID(B56, FIND(" - ", B56)+3, LEN(B56))), Sheet1!B:B, 0)), "")</f>
        <v/>
      </c>
      <c r="H56" s="1" t="str">
        <f aca="false">IFERROR(INDEX(Sheet1!C:C, MATCH(TRIM(MID(B56, FIND(" - ", B56)+3, LEN(B56))), Sheet1!B:B, 0)), "")</f>
        <v/>
      </c>
      <c r="K56" s="1" t="n">
        <v>24</v>
      </c>
      <c r="N56" s="1" t="n">
        <v>252440</v>
      </c>
      <c r="O56" s="1" t="n">
        <v>1.2</v>
      </c>
      <c r="P56" s="1" t="n">
        <v>1.2</v>
      </c>
      <c r="Q56" s="4" t="s">
        <v>21</v>
      </c>
      <c r="S56" s="4" t="s">
        <v>22</v>
      </c>
      <c r="U56" s="5" t="n">
        <v>45888.2025122801</v>
      </c>
      <c r="V56" s="5" t="n">
        <v>45888.2073736343</v>
      </c>
    </row>
    <row r="57" customFormat="false" ht="15" hidden="false" customHeight="false" outlineLevel="0" collapsed="false">
      <c r="A57" s="1" t="s">
        <v>156</v>
      </c>
      <c r="B57" s="1" t="s">
        <v>157</v>
      </c>
      <c r="C57" s="1" t="str">
        <f aca="false">IFERROR(INDEX(Sheet1!B:B, MATCH(TRIM(LEFT(B57, FIND(" - ", B57)-1)), Sheet1!B:B, 0)), "")</f>
        <v/>
      </c>
      <c r="D57" s="1" t="str">
        <f aca="false">IFERROR(INDEX(Sheet1!A:A, MATCH(TRIM(LEFT(B57, FIND(" - ", B57)-1)), Sheet1!B:B, 0)), "")</f>
        <v/>
      </c>
      <c r="E57" s="1" t="str">
        <f aca="false">IFERROR(INDEX(Sheet1!C:C, MATCH(TRIM(LEFT(B57, FIND(" - ", B57)-1)), Sheet1!B:B, 0)), "")</f>
        <v/>
      </c>
      <c r="F57" s="1" t="str">
        <f aca="false">IFERROR(INDEX(Sheet1!B:B, MATCH(TRIM(MID(B57, FIND(" - ", B57)+3, LEN(B57))), Sheet1!B:B, 0)), "")</f>
        <v/>
      </c>
      <c r="G57" s="1" t="str">
        <f aca="false">IFERROR(INDEX(Sheet1!A:A, MATCH(TRIM(MID(B57, FIND(" - ", B57)+3, LEN(B57))), Sheet1!B:B, 0)), "")</f>
        <v/>
      </c>
      <c r="H57" s="1" t="str">
        <f aca="false">IFERROR(INDEX(Sheet1!C:C, MATCH(TRIM(MID(B57, FIND(" - ", B57)+3, LEN(B57))), Sheet1!B:B, 0)), "")</f>
        <v/>
      </c>
      <c r="K57" s="1" t="n">
        <v>24</v>
      </c>
      <c r="M57" s="1" t="n">
        <v>990500904056</v>
      </c>
      <c r="N57" s="1" t="n">
        <v>248842</v>
      </c>
      <c r="O57" s="1" t="n">
        <v>0.7</v>
      </c>
      <c r="P57" s="1" t="n">
        <v>0.7</v>
      </c>
      <c r="Q57" s="4" t="s">
        <v>21</v>
      </c>
      <c r="S57" s="4" t="s">
        <v>22</v>
      </c>
      <c r="U57" s="5" t="n">
        <v>45888.2025122801</v>
      </c>
      <c r="V57" s="5" t="n">
        <v>45888.2073736343</v>
      </c>
    </row>
    <row r="58" customFormat="false" ht="15" hidden="false" customHeight="false" outlineLevel="0" collapsed="false">
      <c r="A58" s="1" t="s">
        <v>158</v>
      </c>
      <c r="B58" s="1" t="s">
        <v>159</v>
      </c>
      <c r="C58" s="1" t="str">
        <f aca="false">IFERROR(INDEX(Sheet1!B:B, MATCH(TRIM(LEFT(B58, FIND(" - ", B58)-1)), Sheet1!B:B, 0)), "")</f>
        <v/>
      </c>
      <c r="D58" s="1" t="str">
        <f aca="false">IFERROR(INDEX(Sheet1!A:A, MATCH(TRIM(LEFT(B58, FIND(" - ", B58)-1)), Sheet1!B:B, 0)), "")</f>
        <v/>
      </c>
      <c r="E58" s="1" t="str">
        <f aca="false">IFERROR(INDEX(Sheet1!C:C, MATCH(TRIM(LEFT(B58, FIND(" - ", B58)-1)), Sheet1!B:B, 0)), "")</f>
        <v/>
      </c>
      <c r="F58" s="1" t="str">
        <f aca="false">IFERROR(INDEX(Sheet1!B:B, MATCH(TRIM(MID(B58, FIND(" - ", B58)+3, LEN(B58))), Sheet1!B:B, 0)), "")</f>
        <v/>
      </c>
      <c r="G58" s="1" t="str">
        <f aca="false">IFERROR(INDEX(Sheet1!A:A, MATCH(TRIM(MID(B58, FIND(" - ", B58)+3, LEN(B58))), Sheet1!B:B, 0)), "")</f>
        <v/>
      </c>
      <c r="H58" s="1" t="str">
        <f aca="false">IFERROR(INDEX(Sheet1!C:C, MATCH(TRIM(MID(B58, FIND(" - ", B58)+3, LEN(B58))), Sheet1!B:B, 0)), "")</f>
        <v/>
      </c>
      <c r="K58" s="1" t="n">
        <v>12</v>
      </c>
      <c r="N58" s="1" t="n">
        <v>174071</v>
      </c>
      <c r="O58" s="1" t="n">
        <v>0.427</v>
      </c>
      <c r="P58" s="1" t="n">
        <v>0.427</v>
      </c>
      <c r="Q58" s="4" t="s">
        <v>21</v>
      </c>
      <c r="R58" s="6" t="s">
        <v>160</v>
      </c>
      <c r="S58" s="4" t="s">
        <v>22</v>
      </c>
      <c r="U58" s="5" t="n">
        <v>45888.2025122801</v>
      </c>
      <c r="V58" s="5" t="n">
        <v>45888.2073736343</v>
      </c>
    </row>
    <row r="59" customFormat="false" ht="15" hidden="false" customHeight="false" outlineLevel="0" collapsed="false">
      <c r="A59" s="1" t="s">
        <v>161</v>
      </c>
      <c r="B59" s="1" t="s">
        <v>162</v>
      </c>
      <c r="C59" s="1" t="str">
        <f aca="false">IFERROR(INDEX(Sheet1!B:B, MATCH(TRIM(LEFT(B59, FIND(" - ", B59)-1)), Sheet1!B:B, 0)), "")</f>
        <v/>
      </c>
      <c r="D59" s="1" t="str">
        <f aca="false">IFERROR(INDEX(Sheet1!A:A, MATCH(TRIM(LEFT(B59, FIND(" - ", B59)-1)), Sheet1!B:B, 0)), "")</f>
        <v/>
      </c>
      <c r="E59" s="1" t="str">
        <f aca="false">IFERROR(INDEX(Sheet1!C:C, MATCH(TRIM(LEFT(B59, FIND(" - ", B59)-1)), Sheet1!B:B, 0)), "")</f>
        <v/>
      </c>
      <c r="F59" s="1" t="str">
        <f aca="false">IFERROR(INDEX(Sheet1!B:B, MATCH(TRIM(MID(B59, FIND(" - ", B59)+3, LEN(B59))), Sheet1!B:B, 0)), "")</f>
        <v/>
      </c>
      <c r="G59" s="1" t="str">
        <f aca="false">IFERROR(INDEX(Sheet1!A:A, MATCH(TRIM(MID(B59, FIND(" - ", B59)+3, LEN(B59))), Sheet1!B:B, 0)), "")</f>
        <v/>
      </c>
      <c r="H59" s="1" t="str">
        <f aca="false">IFERROR(INDEX(Sheet1!C:C, MATCH(TRIM(MID(B59, FIND(" - ", B59)+3, LEN(B59))), Sheet1!B:B, 0)), "")</f>
        <v/>
      </c>
      <c r="K59" s="1" t="n">
        <v>24</v>
      </c>
      <c r="M59" s="1" t="s">
        <v>163</v>
      </c>
      <c r="N59" s="1" t="n">
        <v>244449</v>
      </c>
      <c r="O59" s="1" t="n">
        <v>0.75</v>
      </c>
      <c r="P59" s="1" t="n">
        <v>0.53</v>
      </c>
      <c r="Q59" s="4" t="s">
        <v>21</v>
      </c>
      <c r="S59" s="4" t="s">
        <v>22</v>
      </c>
      <c r="U59" s="5" t="n">
        <v>45888.2025122801</v>
      </c>
      <c r="V59" s="5" t="n">
        <v>45888.2073736343</v>
      </c>
    </row>
    <row r="60" customFormat="false" ht="15" hidden="false" customHeight="false" outlineLevel="0" collapsed="false">
      <c r="A60" s="1" t="s">
        <v>164</v>
      </c>
      <c r="B60" s="1" t="s">
        <v>165</v>
      </c>
      <c r="C60" s="1" t="str">
        <f aca="false">IFERROR(INDEX(Sheet1!B:B, MATCH(TRIM(LEFT(B60, FIND(" - ", B60)-1)), Sheet1!B:B, 0)), "")</f>
        <v/>
      </c>
      <c r="D60" s="1" t="str">
        <f aca="false">IFERROR(INDEX(Sheet1!A:A, MATCH(TRIM(LEFT(B60, FIND(" - ", B60)-1)), Sheet1!B:B, 0)), "")</f>
        <v/>
      </c>
      <c r="E60" s="1" t="str">
        <f aca="false">IFERROR(INDEX(Sheet1!C:C, MATCH(TRIM(LEFT(B60, FIND(" - ", B60)-1)), Sheet1!B:B, 0)), "")</f>
        <v/>
      </c>
      <c r="F60" s="1" t="str">
        <f aca="false">IFERROR(INDEX(Sheet1!B:B, MATCH(TRIM(MID(B60, FIND(" - ", B60)+3, LEN(B60))), Sheet1!B:B, 0)), "")</f>
        <v/>
      </c>
      <c r="G60" s="1" t="str">
        <f aca="false">IFERROR(INDEX(Sheet1!A:A, MATCH(TRIM(MID(B60, FIND(" - ", B60)+3, LEN(B60))), Sheet1!B:B, 0)), "")</f>
        <v/>
      </c>
      <c r="H60" s="1" t="str">
        <f aca="false">IFERROR(INDEX(Sheet1!C:C, MATCH(TRIM(MID(B60, FIND(" - ", B60)+3, LEN(B60))), Sheet1!B:B, 0)), "")</f>
        <v/>
      </c>
      <c r="K60" s="1" t="n">
        <v>24</v>
      </c>
      <c r="N60" s="1" t="n">
        <v>244449</v>
      </c>
      <c r="O60" s="1" t="n">
        <v>0.75</v>
      </c>
      <c r="P60" s="1" t="n">
        <v>0.75</v>
      </c>
      <c r="Q60" s="4" t="s">
        <v>21</v>
      </c>
      <c r="S60" s="4" t="s">
        <v>22</v>
      </c>
      <c r="U60" s="5" t="n">
        <v>45888.2025122801</v>
      </c>
      <c r="V60" s="5" t="n">
        <v>45888.2073736343</v>
      </c>
    </row>
    <row r="61" customFormat="false" ht="15" hidden="false" customHeight="false" outlineLevel="0" collapsed="false">
      <c r="A61" s="1" t="s">
        <v>166</v>
      </c>
      <c r="B61" s="1" t="s">
        <v>167</v>
      </c>
      <c r="C61" s="1" t="str">
        <f aca="false">IFERROR(INDEX(Sheet1!B:B, MATCH(TRIM(LEFT(B61, FIND(" - ", B61)-1)), Sheet1!B:B, 0)), "")</f>
        <v/>
      </c>
      <c r="D61" s="1" t="str">
        <f aca="false">IFERROR(INDEX(Sheet1!A:A, MATCH(TRIM(LEFT(B61, FIND(" - ", B61)-1)), Sheet1!B:B, 0)), "")</f>
        <v/>
      </c>
      <c r="E61" s="1" t="str">
        <f aca="false">IFERROR(INDEX(Sheet1!C:C, MATCH(TRIM(LEFT(B61, FIND(" - ", B61)-1)), Sheet1!B:B, 0)), "")</f>
        <v/>
      </c>
      <c r="F61" s="1" t="str">
        <f aca="false">IFERROR(INDEX(Sheet1!B:B, MATCH(TRIM(MID(B61, FIND(" - ", B61)+3, LEN(B61))), Sheet1!B:B, 0)), "")</f>
        <v/>
      </c>
      <c r="G61" s="1" t="str">
        <f aca="false">IFERROR(INDEX(Sheet1!A:A, MATCH(TRIM(MID(B61, FIND(" - ", B61)+3, LEN(B61))), Sheet1!B:B, 0)), "")</f>
        <v/>
      </c>
      <c r="H61" s="1" t="str">
        <f aca="false">IFERROR(INDEX(Sheet1!C:C, MATCH(TRIM(MID(B61, FIND(" - ", B61)+3, LEN(B61))), Sheet1!B:B, 0)), "")</f>
        <v/>
      </c>
      <c r="K61" s="1" t="n">
        <v>24</v>
      </c>
      <c r="N61" s="1" t="n">
        <v>156011</v>
      </c>
      <c r="O61" s="1" t="n">
        <v>3.013</v>
      </c>
      <c r="P61" s="1" t="n">
        <v>3.19</v>
      </c>
      <c r="Q61" s="4" t="s">
        <v>21</v>
      </c>
      <c r="R61" s="6" t="s">
        <v>25</v>
      </c>
      <c r="S61" s="4" t="s">
        <v>22</v>
      </c>
      <c r="U61" s="5" t="n">
        <v>45888.2025122801</v>
      </c>
      <c r="V61" s="5" t="n">
        <v>45888.2073736343</v>
      </c>
    </row>
    <row r="62" customFormat="false" ht="15" hidden="false" customHeight="false" outlineLevel="0" collapsed="false">
      <c r="A62" s="1" t="s">
        <v>168</v>
      </c>
      <c r="B62" s="1" t="s">
        <v>169</v>
      </c>
      <c r="C62" s="1" t="str">
        <f aca="false">IFERROR(INDEX(Sheet1!B:B, MATCH(TRIM(LEFT(B62, FIND(" - ", B62)-1)), Sheet1!B:B, 0)), "")</f>
        <v>GOBINDAPUR</v>
      </c>
      <c r="D62" s="1" t="str">
        <f aca="false">IFERROR(INDEX(Sheet1!A:A, MATCH(TRIM(LEFT(B62, FIND(" - ", B62)-1)), Sheet1!B:B, 0)), "")</f>
        <v>3d9eeaab-d37e-404f-aa62-c8c7a75467b5</v>
      </c>
      <c r="E62" s="1" t="str">
        <f aca="false">IFERROR(INDEX(Sheet1!C:C, MATCH(TRIM(LEFT(B62, FIND(" - ", B62)-1)), Sheet1!B:B, 0)), "")</f>
        <v>f45e7454-2b12-4607-886b-f463b56fab98</v>
      </c>
      <c r="F62" s="1" t="str">
        <f aca="false">IFERROR(INDEX(Sheet1!B:B, MATCH(TRIM(MID(B62, FIND(" - ", B62)+3, LEN(B62))), Sheet1!B:B, 0)), "")</f>
        <v>HARINAVI</v>
      </c>
      <c r="G62" s="1" t="str">
        <f aca="false">IFERROR(INDEX(Sheet1!A:A, MATCH(TRIM(MID(B62, FIND(" - ", B62)+3, LEN(B62))), Sheet1!B:B, 0)), "")</f>
        <v>1a8a76fc-fe60-49ee-9ba5-138f4d6410c2</v>
      </c>
      <c r="H62" s="1" t="str">
        <f aca="false">IFERROR(INDEX(Sheet1!C:C, MATCH(TRIM(MID(B62, FIND(" - ", B62)+3, LEN(B62))), Sheet1!B:B, 0)), "")</f>
        <v>f45e7454-2b12-4607-886b-f463b56fab98</v>
      </c>
      <c r="K62" s="1" t="n">
        <v>12</v>
      </c>
      <c r="N62" s="1" t="n">
        <v>170303</v>
      </c>
      <c r="O62" s="1" t="n">
        <v>3.6</v>
      </c>
      <c r="P62" s="1" t="n">
        <v>3.52</v>
      </c>
      <c r="Q62" s="4" t="s">
        <v>21</v>
      </c>
      <c r="R62" s="6" t="s">
        <v>31</v>
      </c>
      <c r="S62" s="4" t="s">
        <v>22</v>
      </c>
      <c r="U62" s="5" t="n">
        <v>45888.2025122801</v>
      </c>
      <c r="V62" s="5" t="n">
        <v>45888.2073736343</v>
      </c>
    </row>
    <row r="63" customFormat="false" ht="15" hidden="false" customHeight="false" outlineLevel="0" collapsed="false">
      <c r="A63" s="1" t="s">
        <v>170</v>
      </c>
      <c r="B63" s="1" t="s">
        <v>171</v>
      </c>
      <c r="C63" s="1" t="str">
        <f aca="false">IFERROR(INDEX(Sheet1!B:B, MATCH(TRIM(LEFT(B63, FIND(" - ", B63)-1)), Sheet1!B:B, 0)), "")</f>
        <v>GOBINDAPUR</v>
      </c>
      <c r="D63" s="1" t="str">
        <f aca="false">IFERROR(INDEX(Sheet1!A:A, MATCH(TRIM(LEFT(B63, FIND(" - ", B63)-1)), Sheet1!B:B, 0)), "")</f>
        <v>3d9eeaab-d37e-404f-aa62-c8c7a75467b5</v>
      </c>
      <c r="E63" s="1" t="str">
        <f aca="false">IFERROR(INDEX(Sheet1!C:C, MATCH(TRIM(LEFT(B63, FIND(" - ", B63)-1)), Sheet1!B:B, 0)), "")</f>
        <v>f45e7454-2b12-4607-886b-f463b56fab98</v>
      </c>
      <c r="F63" s="1" t="str">
        <f aca="false">IFERROR(INDEX(Sheet1!B:B, MATCH(TRIM(MID(B63, FIND(" - ", B63)+3, LEN(B63))), Sheet1!B:B, 0)), "")</f>
        <v>MALLICKPUR BTS</v>
      </c>
      <c r="G63" s="1" t="str">
        <f aca="false">IFERROR(INDEX(Sheet1!A:A, MATCH(TRIM(MID(B63, FIND(" - ", B63)+3, LEN(B63))), Sheet1!B:B, 0)), "")</f>
        <v>91efb40b-3d7f-430b-9fec-584bcaf56029</v>
      </c>
      <c r="H63" s="1" t="str">
        <f aca="false">IFERROR(INDEX(Sheet1!C:C, MATCH(TRIM(MID(B63, FIND(" - ", B63)+3, LEN(B63))), Sheet1!B:B, 0)), "")</f>
        <v>f45e7454-2b12-4607-886b-f463b56fab98</v>
      </c>
      <c r="K63" s="1" t="n">
        <v>24</v>
      </c>
      <c r="N63" s="1" t="n">
        <v>153646</v>
      </c>
      <c r="P63" s="1" t="n">
        <v>2.086</v>
      </c>
      <c r="Q63" s="4" t="s">
        <v>21</v>
      </c>
      <c r="S63" s="4" t="s">
        <v>22</v>
      </c>
      <c r="U63" s="5" t="n">
        <v>45888.2025122801</v>
      </c>
      <c r="V63" s="5" t="n">
        <v>45888.2073736343</v>
      </c>
    </row>
    <row r="64" customFormat="false" ht="15" hidden="false" customHeight="false" outlineLevel="0" collapsed="false">
      <c r="A64" s="1" t="s">
        <v>172</v>
      </c>
      <c r="B64" s="1" t="s">
        <v>173</v>
      </c>
      <c r="C64" s="1" t="str">
        <f aca="false">IFERROR(INDEX(Sheet1!B:B, MATCH(TRIM(LEFT(B64, FIND(" - ", B64)-1)), Sheet1!B:B, 0)), "")</f>
        <v>GOBINDAPUR</v>
      </c>
      <c r="D64" s="1" t="str">
        <f aca="false">IFERROR(INDEX(Sheet1!A:A, MATCH(TRIM(LEFT(B64, FIND(" - ", B64)-1)), Sheet1!B:B, 0)), "")</f>
        <v>3d9eeaab-d37e-404f-aa62-c8c7a75467b5</v>
      </c>
      <c r="E64" s="1" t="str">
        <f aca="false">IFERROR(INDEX(Sheet1!C:C, MATCH(TRIM(LEFT(B64, FIND(" - ", B64)-1)), Sheet1!B:B, 0)), "")</f>
        <v>f45e7454-2b12-4607-886b-f463b56fab98</v>
      </c>
      <c r="F64" s="1" t="str">
        <f aca="false">IFERROR(INDEX(Sheet1!B:B, MATCH(TRIM(MID(B64, FIND(" - ", B64)+3, LEN(B64))), Sheet1!B:B, 0)), "")</f>
        <v/>
      </c>
      <c r="G64" s="1" t="str">
        <f aca="false">IFERROR(INDEX(Sheet1!A:A, MATCH(TRIM(MID(B64, FIND(" - ", B64)+3, LEN(B64))), Sheet1!B:B, 0)), "")</f>
        <v/>
      </c>
      <c r="H64" s="1" t="str">
        <f aca="false">IFERROR(INDEX(Sheet1!C:C, MATCH(TRIM(MID(B64, FIND(" - ", B64)+3, LEN(B64))), Sheet1!B:B, 0)), "")</f>
        <v/>
      </c>
      <c r="K64" s="1" t="n">
        <v>12</v>
      </c>
      <c r="N64" s="1" t="n">
        <v>170304</v>
      </c>
      <c r="O64" s="1" t="n">
        <v>3</v>
      </c>
      <c r="P64" s="1" t="n">
        <v>2.99</v>
      </c>
      <c r="Q64" s="4" t="s">
        <v>21</v>
      </c>
      <c r="R64" s="6" t="s">
        <v>47</v>
      </c>
      <c r="S64" s="4" t="s">
        <v>22</v>
      </c>
      <c r="U64" s="5" t="n">
        <v>45888.2025122801</v>
      </c>
      <c r="V64" s="5" t="n">
        <v>45888.2073736343</v>
      </c>
    </row>
    <row r="65" customFormat="false" ht="15" hidden="false" customHeight="false" outlineLevel="0" collapsed="false">
      <c r="A65" s="1" t="s">
        <v>174</v>
      </c>
      <c r="B65" s="1" t="s">
        <v>175</v>
      </c>
      <c r="C65" s="1" t="str">
        <f aca="false">IFERROR(INDEX(Sheet1!B:B, MATCH(TRIM(LEFT(B65, FIND(" - ", B65)-1)), Sheet1!B:B, 0)), "")</f>
        <v/>
      </c>
      <c r="D65" s="1" t="str">
        <f aca="false">IFERROR(INDEX(Sheet1!A:A, MATCH(TRIM(LEFT(B65, FIND(" - ", B65)-1)), Sheet1!B:B, 0)), "")</f>
        <v/>
      </c>
      <c r="E65" s="1" t="str">
        <f aca="false">IFERROR(INDEX(Sheet1!C:C, MATCH(TRIM(LEFT(B65, FIND(" - ", B65)-1)), Sheet1!B:B, 0)), "")</f>
        <v/>
      </c>
      <c r="F65" s="1" t="str">
        <f aca="false">IFERROR(INDEX(Sheet1!B:B, MATCH(TRIM(MID(B65, FIND(" - ", B65)+3, LEN(B65))), Sheet1!B:B, 0)), "")</f>
        <v/>
      </c>
      <c r="G65" s="1" t="str">
        <f aca="false">IFERROR(INDEX(Sheet1!A:A, MATCH(TRIM(MID(B65, FIND(" - ", B65)+3, LEN(B65))), Sheet1!B:B, 0)), "")</f>
        <v/>
      </c>
      <c r="H65" s="1" t="str">
        <f aca="false">IFERROR(INDEX(Sheet1!C:C, MATCH(TRIM(MID(B65, FIND(" - ", B65)+3, LEN(B65))), Sheet1!B:B, 0)), "")</f>
        <v/>
      </c>
      <c r="K65" s="1" t="n">
        <v>4</v>
      </c>
      <c r="M65" s="1" t="s">
        <v>176</v>
      </c>
      <c r="N65" s="1" t="n">
        <v>198620</v>
      </c>
      <c r="O65" s="1" t="n">
        <v>1.172</v>
      </c>
      <c r="P65" s="1" t="n">
        <v>1.172</v>
      </c>
      <c r="Q65" s="4" t="s">
        <v>21</v>
      </c>
      <c r="R65" s="6" t="s">
        <v>88</v>
      </c>
      <c r="S65" s="4" t="s">
        <v>22</v>
      </c>
      <c r="U65" s="5" t="n">
        <v>45888.2025122801</v>
      </c>
      <c r="V65" s="5" t="n">
        <v>45888.2073736343</v>
      </c>
    </row>
    <row r="66" customFormat="false" ht="15" hidden="false" customHeight="false" outlineLevel="0" collapsed="false">
      <c r="A66" s="1" t="s">
        <v>177</v>
      </c>
      <c r="B66" s="1" t="s">
        <v>178</v>
      </c>
      <c r="C66" s="1" t="str">
        <f aca="false">IFERROR(INDEX(Sheet1!B:B, MATCH(TRIM(LEFT(B66, FIND(" - ", B66)-1)), Sheet1!B:B, 0)), "")</f>
        <v/>
      </c>
      <c r="D66" s="1" t="str">
        <f aca="false">IFERROR(INDEX(Sheet1!A:A, MATCH(TRIM(LEFT(B66, FIND(" - ", B66)-1)), Sheet1!B:B, 0)), "")</f>
        <v/>
      </c>
      <c r="E66" s="1" t="str">
        <f aca="false">IFERROR(INDEX(Sheet1!C:C, MATCH(TRIM(LEFT(B66, FIND(" - ", B66)-1)), Sheet1!B:B, 0)), "")</f>
        <v/>
      </c>
      <c r="F66" s="1" t="str">
        <f aca="false">IFERROR(INDEX(Sheet1!B:B, MATCH(TRIM(MID(B66, FIND(" - ", B66)+3, LEN(B66))), Sheet1!B:B, 0)), "")</f>
        <v/>
      </c>
      <c r="G66" s="1" t="str">
        <f aca="false">IFERROR(INDEX(Sheet1!A:A, MATCH(TRIM(MID(B66, FIND(" - ", B66)+3, LEN(B66))), Sheet1!B:B, 0)), "")</f>
        <v/>
      </c>
      <c r="H66" s="1" t="str">
        <f aca="false">IFERROR(INDEX(Sheet1!C:C, MATCH(TRIM(MID(B66, FIND(" - ", B66)+3, LEN(B66))), Sheet1!B:B, 0)), "")</f>
        <v/>
      </c>
      <c r="K66" s="1" t="n">
        <v>24</v>
      </c>
      <c r="N66" s="1" t="n">
        <v>170308</v>
      </c>
      <c r="O66" s="1" t="n">
        <v>1.031</v>
      </c>
      <c r="P66" s="1" t="n">
        <v>1.24</v>
      </c>
      <c r="Q66" s="4" t="s">
        <v>21</v>
      </c>
      <c r="R66" s="6" t="s">
        <v>179</v>
      </c>
      <c r="S66" s="4" t="s">
        <v>22</v>
      </c>
      <c r="U66" s="5" t="n">
        <v>45888.2025122801</v>
      </c>
      <c r="V66" s="5" t="n">
        <v>45888.2073736343</v>
      </c>
    </row>
    <row r="67" customFormat="false" ht="15" hidden="false" customHeight="false" outlineLevel="0" collapsed="false">
      <c r="A67" s="1" t="s">
        <v>180</v>
      </c>
      <c r="B67" s="1" t="s">
        <v>181</v>
      </c>
      <c r="C67" s="1" t="str">
        <f aca="false">IFERROR(INDEX(Sheet1!B:B, MATCH(TRIM(LEFT(B67, FIND(" - ", B67)-1)), Sheet1!B:B, 0)), "")</f>
        <v/>
      </c>
      <c r="D67" s="1" t="str">
        <f aca="false">IFERROR(INDEX(Sheet1!A:A, MATCH(TRIM(LEFT(B67, FIND(" - ", B67)-1)), Sheet1!B:B, 0)), "")</f>
        <v/>
      </c>
      <c r="E67" s="1" t="str">
        <f aca="false">IFERROR(INDEX(Sheet1!C:C, MATCH(TRIM(LEFT(B67, FIND(" - ", B67)-1)), Sheet1!B:B, 0)), "")</f>
        <v/>
      </c>
      <c r="F67" s="1" t="str">
        <f aca="false">IFERROR(INDEX(Sheet1!B:B, MATCH(TRIM(MID(B67, FIND(" - ", B67)+3, LEN(B67))), Sheet1!B:B, 0)), "")</f>
        <v/>
      </c>
      <c r="G67" s="1" t="str">
        <f aca="false">IFERROR(INDEX(Sheet1!A:A, MATCH(TRIM(MID(B67, FIND(" - ", B67)+3, LEN(B67))), Sheet1!B:B, 0)), "")</f>
        <v/>
      </c>
      <c r="H67" s="1" t="str">
        <f aca="false">IFERROR(INDEX(Sheet1!C:C, MATCH(TRIM(MID(B67, FIND(" - ", B67)+3, LEN(B67))), Sheet1!B:B, 0)), "")</f>
        <v/>
      </c>
      <c r="K67" s="1" t="n">
        <v>24</v>
      </c>
      <c r="N67" s="1" t="n">
        <v>170689</v>
      </c>
      <c r="O67" s="1" t="n">
        <v>1.051</v>
      </c>
      <c r="P67" s="1" t="n">
        <v>1.05</v>
      </c>
      <c r="Q67" s="4" t="s">
        <v>21</v>
      </c>
      <c r="R67" s="6" t="s">
        <v>182</v>
      </c>
      <c r="S67" s="4" t="s">
        <v>22</v>
      </c>
      <c r="U67" s="5" t="n">
        <v>45888.2025122801</v>
      </c>
      <c r="V67" s="5" t="n">
        <v>45888.2073736343</v>
      </c>
    </row>
    <row r="68" customFormat="false" ht="15" hidden="false" customHeight="false" outlineLevel="0" collapsed="false">
      <c r="A68" s="1" t="s">
        <v>183</v>
      </c>
      <c r="B68" s="1" t="s">
        <v>184</v>
      </c>
      <c r="C68" s="1" t="str">
        <f aca="false">IFERROR(INDEX(Sheet1!B:B, MATCH(TRIM(LEFT(B68, FIND(" - ", B68)-1)), Sheet1!B:B, 0)), "")</f>
        <v>HARINAVI</v>
      </c>
      <c r="D68" s="1" t="str">
        <f aca="false">IFERROR(INDEX(Sheet1!A:A, MATCH(TRIM(LEFT(B68, FIND(" - ", B68)-1)), Sheet1!B:B, 0)), "")</f>
        <v>1a8a76fc-fe60-49ee-9ba5-138f4d6410c2</v>
      </c>
      <c r="E68" s="1" t="str">
        <f aca="false">IFERROR(INDEX(Sheet1!C:C, MATCH(TRIM(LEFT(B68, FIND(" - ", B68)-1)), Sheet1!B:B, 0)), "")</f>
        <v>f45e7454-2b12-4607-886b-f463b56fab98</v>
      </c>
      <c r="F68" s="1" t="str">
        <f aca="false">IFERROR(INDEX(Sheet1!B:B, MATCH(TRIM(MID(B68, FIND(" - ", B68)+3, LEN(B68))), Sheet1!B:B, 0)), "")</f>
        <v>BJC CHAMPAHATI</v>
      </c>
      <c r="G68" s="1" t="str">
        <f aca="false">IFERROR(INDEX(Sheet1!A:A, MATCH(TRIM(MID(B68, FIND(" - ", B68)+3, LEN(B68))), Sheet1!B:B, 0)), "")</f>
        <v>61e86d59-3750-4828-a290-8c4ec7573553</v>
      </c>
      <c r="H68" s="1" t="str">
        <f aca="false">IFERROR(INDEX(Sheet1!C:C, MATCH(TRIM(MID(B68, FIND(" - ", B68)+3, LEN(B68))), Sheet1!B:B, 0)), "")</f>
        <v>0612aafd-3bac-4855-b408-e29bbbcbd37f</v>
      </c>
      <c r="K68" s="1" t="n">
        <v>48</v>
      </c>
      <c r="N68" s="1" t="n">
        <v>173955</v>
      </c>
      <c r="O68" s="1" t="n">
        <v>10.4</v>
      </c>
      <c r="P68" s="1" t="n">
        <v>10.4</v>
      </c>
      <c r="Q68" s="4" t="s">
        <v>21</v>
      </c>
      <c r="R68" s="6" t="s">
        <v>160</v>
      </c>
      <c r="S68" s="4" t="s">
        <v>22</v>
      </c>
      <c r="U68" s="5" t="n">
        <v>45888.2025122801</v>
      </c>
      <c r="V68" s="5" t="n">
        <v>45888.2073736343</v>
      </c>
    </row>
    <row r="69" customFormat="false" ht="15" hidden="false" customHeight="false" outlineLevel="0" collapsed="false">
      <c r="A69" s="1" t="s">
        <v>185</v>
      </c>
      <c r="B69" s="1" t="s">
        <v>186</v>
      </c>
      <c r="C69" s="1" t="str">
        <f aca="false">IFERROR(INDEX(Sheet1!B:B, MATCH(TRIM(LEFT(B69, FIND(" - ", B69)-1)), Sheet1!B:B, 0)), "")</f>
        <v>HARINAVI</v>
      </c>
      <c r="D69" s="1" t="str">
        <f aca="false">IFERROR(INDEX(Sheet1!A:A, MATCH(TRIM(LEFT(B69, FIND(" - ", B69)-1)), Sheet1!B:B, 0)), "")</f>
        <v>1a8a76fc-fe60-49ee-9ba5-138f4d6410c2</v>
      </c>
      <c r="E69" s="1" t="str">
        <f aca="false">IFERROR(INDEX(Sheet1!C:C, MATCH(TRIM(LEFT(B69, FIND(" - ", B69)-1)), Sheet1!B:B, 0)), "")</f>
        <v>f45e7454-2b12-4607-886b-f463b56fab98</v>
      </c>
      <c r="F69" s="1" t="str">
        <f aca="false">IFERROR(INDEX(Sheet1!B:B, MATCH(TRIM(MID(B69, FIND(" - ", B69)+3, LEN(B69))), Sheet1!B:B, 0)), "")</f>
        <v>KAMALGAZI</v>
      </c>
      <c r="G69" s="1" t="str">
        <f aca="false">IFERROR(INDEX(Sheet1!A:A, MATCH(TRIM(MID(B69, FIND(" - ", B69)+3, LEN(B69))), Sheet1!B:B, 0)), "")</f>
        <v>dd61006f-f07c-4a80-b5bf-1588e7ca79b6</v>
      </c>
      <c r="H69" s="1" t="str">
        <f aca="false">IFERROR(INDEX(Sheet1!C:C, MATCH(TRIM(MID(B69, FIND(" - ", B69)+3, LEN(B69))), Sheet1!B:B, 0)), "")</f>
        <v>f6cdce1d-fe11-4d40-8866-c509307f6150</v>
      </c>
      <c r="K69" s="1" t="n">
        <v>48</v>
      </c>
      <c r="N69" s="1" t="n">
        <v>154977</v>
      </c>
      <c r="O69" s="1" t="n">
        <v>5.474</v>
      </c>
      <c r="P69" s="1" t="n">
        <v>5.72</v>
      </c>
      <c r="Q69" s="4" t="s">
        <v>21</v>
      </c>
      <c r="R69" s="6" t="s">
        <v>25</v>
      </c>
      <c r="S69" s="4" t="s">
        <v>22</v>
      </c>
      <c r="U69" s="5" t="n">
        <v>45888.2025122801</v>
      </c>
      <c r="V69" s="5" t="n">
        <v>45888.2073736343</v>
      </c>
    </row>
    <row r="70" customFormat="false" ht="15" hidden="false" customHeight="false" outlineLevel="0" collapsed="false">
      <c r="A70" s="1" t="s">
        <v>187</v>
      </c>
      <c r="B70" s="1" t="s">
        <v>188</v>
      </c>
      <c r="C70" s="1" t="str">
        <f aca="false">IFERROR(INDEX(Sheet1!B:B, MATCH(TRIM(LEFT(B70, FIND(" - ", B70)-1)), Sheet1!B:B, 0)), "")</f>
        <v>HARINAVI</v>
      </c>
      <c r="D70" s="1" t="str">
        <f aca="false">IFERROR(INDEX(Sheet1!A:A, MATCH(TRIM(LEFT(B70, FIND(" - ", B70)-1)), Sheet1!B:B, 0)), "")</f>
        <v>1a8a76fc-fe60-49ee-9ba5-138f4d6410c2</v>
      </c>
      <c r="E70" s="1" t="str">
        <f aca="false">IFERROR(INDEX(Sheet1!C:C, MATCH(TRIM(LEFT(B70, FIND(" - ", B70)-1)), Sheet1!B:B, 0)), "")</f>
        <v>f45e7454-2b12-4607-886b-f463b56fab98</v>
      </c>
      <c r="F70" s="1" t="str">
        <f aca="false">IFERROR(INDEX(Sheet1!B:B, MATCH(TRIM(MID(B70, FIND(" - ", B70)+3, LEN(B70))), Sheet1!B:B, 0)), "")</f>
        <v>MISSION</v>
      </c>
      <c r="G70" s="1" t="str">
        <f aca="false">IFERROR(INDEX(Sheet1!A:A, MATCH(TRIM(MID(B70, FIND(" - ", B70)+3, LEN(B70))), Sheet1!B:B, 0)), "")</f>
        <v>376e5b44-4294-4b61-a411-2df818899fd0</v>
      </c>
      <c r="H70" s="1" t="str">
        <f aca="false">IFERROR(INDEX(Sheet1!C:C, MATCH(TRIM(MID(B70, FIND(" - ", B70)+3, LEN(B70))), Sheet1!B:B, 0)), "")</f>
        <v>f6cdce1d-fe11-4d40-8866-c509307f6150</v>
      </c>
      <c r="K70" s="1" t="n">
        <v>24</v>
      </c>
      <c r="N70" s="1" t="n">
        <v>154984</v>
      </c>
      <c r="O70" s="1" t="n">
        <v>2.982</v>
      </c>
      <c r="P70" s="1" t="n">
        <v>2.98</v>
      </c>
      <c r="Q70" s="4" t="s">
        <v>21</v>
      </c>
      <c r="R70" s="6" t="s">
        <v>31</v>
      </c>
      <c r="S70" s="4" t="s">
        <v>22</v>
      </c>
      <c r="U70" s="5" t="n">
        <v>45888.2025122801</v>
      </c>
      <c r="V70" s="5" t="n">
        <v>45888.2073736343</v>
      </c>
    </row>
    <row r="71" customFormat="false" ht="15" hidden="false" customHeight="false" outlineLevel="0" collapsed="false">
      <c r="A71" s="1" t="s">
        <v>189</v>
      </c>
      <c r="B71" s="1" t="s">
        <v>190</v>
      </c>
      <c r="C71" s="1" t="str">
        <f aca="false">IFERROR(INDEX(Sheet1!B:B, MATCH(TRIM(LEFT(B71, FIND(" - ", B71)-1)), Sheet1!B:B, 0)), "")</f>
        <v>HARINAVI</v>
      </c>
      <c r="D71" s="1" t="str">
        <f aca="false">IFERROR(INDEX(Sheet1!A:A, MATCH(TRIM(LEFT(B71, FIND(" - ", B71)-1)), Sheet1!B:B, 0)), "")</f>
        <v>1a8a76fc-fe60-49ee-9ba5-138f4d6410c2</v>
      </c>
      <c r="E71" s="1" t="str">
        <f aca="false">IFERROR(INDEX(Sheet1!C:C, MATCH(TRIM(LEFT(B71, FIND(" - ", B71)-1)), Sheet1!B:B, 0)), "")</f>
        <v>f45e7454-2b12-4607-886b-f463b56fab98</v>
      </c>
      <c r="F71" s="1" t="str">
        <f aca="false">IFERROR(INDEX(Sheet1!B:B, MATCH(TRIM(MID(B71, FIND(" - ", B71)+3, LEN(B71))), Sheet1!B:B, 0)), "")</f>
        <v/>
      </c>
      <c r="G71" s="1" t="str">
        <f aca="false">IFERROR(INDEX(Sheet1!A:A, MATCH(TRIM(MID(B71, FIND(" - ", B71)+3, LEN(B71))), Sheet1!B:B, 0)), "")</f>
        <v/>
      </c>
      <c r="H71" s="1" t="str">
        <f aca="false">IFERROR(INDEX(Sheet1!C:C, MATCH(TRIM(MID(B71, FIND(" - ", B71)+3, LEN(B71))), Sheet1!B:B, 0)), "")</f>
        <v/>
      </c>
      <c r="K71" s="1" t="n">
        <v>24</v>
      </c>
      <c r="N71" s="1" t="n">
        <v>155066</v>
      </c>
      <c r="O71" s="1" t="n">
        <v>2.878</v>
      </c>
      <c r="P71" s="1" t="n">
        <v>2.92</v>
      </c>
      <c r="Q71" s="4" t="s">
        <v>21</v>
      </c>
      <c r="R71" s="6" t="s">
        <v>191</v>
      </c>
      <c r="S71" s="4" t="s">
        <v>22</v>
      </c>
      <c r="U71" s="5" t="n">
        <v>45888.2025122801</v>
      </c>
      <c r="V71" s="5" t="n">
        <v>45888.2073736343</v>
      </c>
    </row>
    <row r="72" customFormat="false" ht="15" hidden="false" customHeight="false" outlineLevel="0" collapsed="false">
      <c r="A72" s="1" t="s">
        <v>192</v>
      </c>
      <c r="B72" s="1" t="s">
        <v>193</v>
      </c>
      <c r="C72" s="1" t="str">
        <f aca="false">IFERROR(INDEX(Sheet1!B:B, MATCH(TRIM(LEFT(B72, FIND(" - ", B72)-1)), Sheet1!B:B, 0)), "")</f>
        <v/>
      </c>
      <c r="D72" s="1" t="str">
        <f aca="false">IFERROR(INDEX(Sheet1!A:A, MATCH(TRIM(LEFT(B72, FIND(" - ", B72)-1)), Sheet1!B:B, 0)), "")</f>
        <v/>
      </c>
      <c r="E72" s="1" t="str">
        <f aca="false">IFERROR(INDEX(Sheet1!C:C, MATCH(TRIM(LEFT(B72, FIND(" - ", B72)-1)), Sheet1!B:B, 0)), "")</f>
        <v/>
      </c>
      <c r="F72" s="1" t="str">
        <f aca="false">IFERROR(INDEX(Sheet1!B:B, MATCH(TRIM(MID(B72, FIND(" - ", B72)+3, LEN(B72))), Sheet1!B:B, 0)), "")</f>
        <v/>
      </c>
      <c r="G72" s="1" t="str">
        <f aca="false">IFERROR(INDEX(Sheet1!A:A, MATCH(TRIM(MID(B72, FIND(" - ", B72)+3, LEN(B72))), Sheet1!B:B, 0)), "")</f>
        <v/>
      </c>
      <c r="H72" s="1" t="str">
        <f aca="false">IFERROR(INDEX(Sheet1!C:C, MATCH(TRIM(MID(B72, FIND(" - ", B72)+3, LEN(B72))), Sheet1!B:B, 0)), "")</f>
        <v/>
      </c>
      <c r="K72" s="1" t="n">
        <v>48</v>
      </c>
      <c r="N72" s="1" t="n">
        <v>173955</v>
      </c>
      <c r="P72" s="1" t="n">
        <v>3.08</v>
      </c>
      <c r="Q72" s="4" t="s">
        <v>21</v>
      </c>
      <c r="S72" s="4" t="s">
        <v>22</v>
      </c>
      <c r="U72" s="5" t="n">
        <v>45888.2025122801</v>
      </c>
      <c r="V72" s="5" t="n">
        <v>45888.2073736343</v>
      </c>
    </row>
    <row r="73" customFormat="false" ht="15" hidden="false" customHeight="false" outlineLevel="0" collapsed="false">
      <c r="A73" s="1" t="s">
        <v>194</v>
      </c>
      <c r="B73" s="1" t="s">
        <v>195</v>
      </c>
      <c r="C73" s="1" t="str">
        <f aca="false">IFERROR(INDEX(Sheet1!B:B, MATCH(TRIM(LEFT(B73, FIND(" - ", B73)-1)), Sheet1!B:B, 0)), "")</f>
        <v/>
      </c>
      <c r="D73" s="1" t="str">
        <f aca="false">IFERROR(INDEX(Sheet1!A:A, MATCH(TRIM(LEFT(B73, FIND(" - ", B73)-1)), Sheet1!B:B, 0)), "")</f>
        <v/>
      </c>
      <c r="E73" s="1" t="str">
        <f aca="false">IFERROR(INDEX(Sheet1!C:C, MATCH(TRIM(LEFT(B73, FIND(" - ", B73)-1)), Sheet1!B:B, 0)), "")</f>
        <v/>
      </c>
      <c r="F73" s="1" t="str">
        <f aca="false">IFERROR(INDEX(Sheet1!B:B, MATCH(TRIM(MID(B73, FIND(" - ", B73)+3, LEN(B73))), Sheet1!B:B, 0)), "")</f>
        <v/>
      </c>
      <c r="G73" s="1" t="str">
        <f aca="false">IFERROR(INDEX(Sheet1!A:A, MATCH(TRIM(MID(B73, FIND(" - ", B73)+3, LEN(B73))), Sheet1!B:B, 0)), "")</f>
        <v/>
      </c>
      <c r="H73" s="1" t="str">
        <f aca="false">IFERROR(INDEX(Sheet1!C:C, MATCH(TRIM(MID(B73, FIND(" - ", B73)+3, LEN(B73))), Sheet1!B:B, 0)), "")</f>
        <v/>
      </c>
      <c r="K73" s="1" t="n">
        <v>24</v>
      </c>
      <c r="N73" s="1" t="n">
        <v>170321</v>
      </c>
      <c r="O73" s="1" t="n">
        <v>10.859</v>
      </c>
      <c r="P73" s="1" t="n">
        <v>10.86</v>
      </c>
      <c r="Q73" s="4" t="s">
        <v>21</v>
      </c>
      <c r="R73" s="6" t="s">
        <v>196</v>
      </c>
      <c r="S73" s="4" t="s">
        <v>22</v>
      </c>
      <c r="U73" s="5" t="n">
        <v>45888.2025122801</v>
      </c>
      <c r="V73" s="5" t="n">
        <v>45888.2073736343</v>
      </c>
    </row>
    <row r="74" customFormat="false" ht="15" hidden="false" customHeight="false" outlineLevel="0" collapsed="false">
      <c r="A74" s="1" t="s">
        <v>197</v>
      </c>
      <c r="B74" s="1" t="s">
        <v>198</v>
      </c>
      <c r="C74" s="1" t="str">
        <f aca="false">IFERROR(INDEX(Sheet1!B:B, MATCH(TRIM(LEFT(B74, FIND(" - ", B74)-1)), Sheet1!B:B, 0)), "")</f>
        <v/>
      </c>
      <c r="D74" s="1" t="str">
        <f aca="false">IFERROR(INDEX(Sheet1!A:A, MATCH(TRIM(LEFT(B74, FIND(" - ", B74)-1)), Sheet1!B:B, 0)), "")</f>
        <v/>
      </c>
      <c r="E74" s="1" t="str">
        <f aca="false">IFERROR(INDEX(Sheet1!C:C, MATCH(TRIM(LEFT(B74, FIND(" - ", B74)-1)), Sheet1!B:B, 0)), "")</f>
        <v/>
      </c>
      <c r="F74" s="1" t="str">
        <f aca="false">IFERROR(INDEX(Sheet1!B:B, MATCH(TRIM(MID(B74, FIND(" - ", B74)+3, LEN(B74))), Sheet1!B:B, 0)), "")</f>
        <v/>
      </c>
      <c r="G74" s="1" t="str">
        <f aca="false">IFERROR(INDEX(Sheet1!A:A, MATCH(TRIM(MID(B74, FIND(" - ", B74)+3, LEN(B74))), Sheet1!B:B, 0)), "")</f>
        <v/>
      </c>
      <c r="H74" s="1" t="str">
        <f aca="false">IFERROR(INDEX(Sheet1!C:C, MATCH(TRIM(MID(B74, FIND(" - ", B74)+3, LEN(B74))), Sheet1!B:B, 0)), "")</f>
        <v/>
      </c>
      <c r="K74" s="1" t="n">
        <v>12</v>
      </c>
      <c r="N74" s="1" t="n">
        <v>155070</v>
      </c>
      <c r="O74" s="1" t="n">
        <v>2.982</v>
      </c>
      <c r="P74" s="1" t="n">
        <v>2.982</v>
      </c>
      <c r="Q74" s="4" t="s">
        <v>21</v>
      </c>
      <c r="S74" s="4" t="s">
        <v>22</v>
      </c>
      <c r="U74" s="5" t="n">
        <v>45888.2025122801</v>
      </c>
      <c r="V74" s="5" t="n">
        <v>45888.2073736343</v>
      </c>
    </row>
    <row r="75" customFormat="false" ht="15" hidden="false" customHeight="false" outlineLevel="0" collapsed="false">
      <c r="A75" s="1" t="s">
        <v>199</v>
      </c>
      <c r="B75" s="1" t="s">
        <v>200</v>
      </c>
      <c r="C75" s="1" t="str">
        <f aca="false">IFERROR(INDEX(Sheet1!B:B, MATCH(TRIM(LEFT(B75, FIND(" - ", B75)-1)), Sheet1!B:B, 0)), "")</f>
        <v/>
      </c>
      <c r="D75" s="1" t="str">
        <f aca="false">IFERROR(INDEX(Sheet1!A:A, MATCH(TRIM(LEFT(B75, FIND(" - ", B75)-1)), Sheet1!B:B, 0)), "")</f>
        <v/>
      </c>
      <c r="E75" s="1" t="str">
        <f aca="false">IFERROR(INDEX(Sheet1!C:C, MATCH(TRIM(LEFT(B75, FIND(" - ", B75)-1)), Sheet1!B:B, 0)), "")</f>
        <v/>
      </c>
      <c r="F75" s="1" t="str">
        <f aca="false">IFERROR(INDEX(Sheet1!B:B, MATCH(TRIM(MID(B75, FIND(" - ", B75)+3, LEN(B75))), Sheet1!B:B, 0)), "")</f>
        <v/>
      </c>
      <c r="G75" s="1" t="str">
        <f aca="false">IFERROR(INDEX(Sheet1!A:A, MATCH(TRIM(MID(B75, FIND(" - ", B75)+3, LEN(B75))), Sheet1!B:B, 0)), "")</f>
        <v/>
      </c>
      <c r="H75" s="1" t="str">
        <f aca="false">IFERROR(INDEX(Sheet1!C:C, MATCH(TRIM(MID(B75, FIND(" - ", B75)+3, LEN(B75))), Sheet1!B:B, 0)), "")</f>
        <v/>
      </c>
      <c r="K75" s="1" t="n">
        <v>48</v>
      </c>
      <c r="N75" s="1" t="n">
        <v>244529</v>
      </c>
      <c r="O75" s="1" t="n">
        <v>1.256</v>
      </c>
      <c r="P75" s="1" t="n">
        <v>1.256</v>
      </c>
      <c r="Q75" s="4" t="s">
        <v>21</v>
      </c>
      <c r="S75" s="4" t="s">
        <v>22</v>
      </c>
      <c r="U75" s="5" t="n">
        <v>45888.2025122801</v>
      </c>
      <c r="V75" s="5" t="n">
        <v>45888.2073736343</v>
      </c>
    </row>
    <row r="76" customFormat="false" ht="15" hidden="false" customHeight="false" outlineLevel="0" collapsed="false">
      <c r="A76" s="1" t="s">
        <v>201</v>
      </c>
      <c r="B76" s="1" t="s">
        <v>202</v>
      </c>
      <c r="C76" s="1" t="str">
        <f aca="false">IFERROR(INDEX(Sheet1!B:B, MATCH(TRIM(LEFT(B76, FIND(" - ", B76)-1)), Sheet1!B:B, 0)), "")</f>
        <v/>
      </c>
      <c r="D76" s="1" t="str">
        <f aca="false">IFERROR(INDEX(Sheet1!A:A, MATCH(TRIM(LEFT(B76, FIND(" - ", B76)-1)), Sheet1!B:B, 0)), "")</f>
        <v/>
      </c>
      <c r="E76" s="1" t="str">
        <f aca="false">IFERROR(INDEX(Sheet1!C:C, MATCH(TRIM(LEFT(B76, FIND(" - ", B76)-1)), Sheet1!B:B, 0)), "")</f>
        <v/>
      </c>
      <c r="F76" s="1" t="str">
        <f aca="false">IFERROR(INDEX(Sheet1!B:B, MATCH(TRIM(MID(B76, FIND(" - ", B76)+3, LEN(B76))), Sheet1!B:B, 0)), "")</f>
        <v/>
      </c>
      <c r="G76" s="1" t="str">
        <f aca="false">IFERROR(INDEX(Sheet1!A:A, MATCH(TRIM(MID(B76, FIND(" - ", B76)+3, LEN(B76))), Sheet1!B:B, 0)), "")</f>
        <v/>
      </c>
      <c r="H76" s="1" t="str">
        <f aca="false">IFERROR(INDEX(Sheet1!C:C, MATCH(TRIM(MID(B76, FIND(" - ", B76)+3, LEN(B76))), Sheet1!B:B, 0)), "")</f>
        <v/>
      </c>
      <c r="K76" s="1" t="n">
        <v>48</v>
      </c>
      <c r="N76" s="1" t="n">
        <v>174472</v>
      </c>
      <c r="O76" s="1" t="n">
        <v>4.1</v>
      </c>
      <c r="P76" s="1" t="n">
        <v>4.1</v>
      </c>
      <c r="Q76" s="4" t="s">
        <v>21</v>
      </c>
      <c r="R76" s="6" t="s">
        <v>160</v>
      </c>
      <c r="S76" s="4" t="s">
        <v>22</v>
      </c>
      <c r="U76" s="5" t="n">
        <v>45888.2025122801</v>
      </c>
      <c r="V76" s="5" t="n">
        <v>45888.2073736343</v>
      </c>
    </row>
    <row r="77" customFormat="false" ht="15" hidden="false" customHeight="false" outlineLevel="0" collapsed="false">
      <c r="A77" s="1" t="s">
        <v>203</v>
      </c>
      <c r="B77" s="1" t="s">
        <v>204</v>
      </c>
      <c r="C77" s="1" t="str">
        <f aca="false">IFERROR(INDEX(Sheet1!B:B, MATCH(TRIM(LEFT(B77, FIND(" - ", B77)-1)), Sheet1!B:B, 0)), "")</f>
        <v/>
      </c>
      <c r="D77" s="1" t="str">
        <f aca="false">IFERROR(INDEX(Sheet1!A:A, MATCH(TRIM(LEFT(B77, FIND(" - ", B77)-1)), Sheet1!B:B, 0)), "")</f>
        <v/>
      </c>
      <c r="E77" s="1" t="str">
        <f aca="false">IFERROR(INDEX(Sheet1!C:C, MATCH(TRIM(LEFT(B77, FIND(" - ", B77)-1)), Sheet1!B:B, 0)), "")</f>
        <v/>
      </c>
      <c r="F77" s="1" t="str">
        <f aca="false">IFERROR(INDEX(Sheet1!B:B, MATCH(TRIM(MID(B77, FIND(" - ", B77)+3, LEN(B77))), Sheet1!B:B, 0)), "")</f>
        <v/>
      </c>
      <c r="G77" s="1" t="str">
        <f aca="false">IFERROR(INDEX(Sheet1!A:A, MATCH(TRIM(MID(B77, FIND(" - ", B77)+3, LEN(B77))), Sheet1!B:B, 0)), "")</f>
        <v/>
      </c>
      <c r="H77" s="1" t="str">
        <f aca="false">IFERROR(INDEX(Sheet1!C:C, MATCH(TRIM(MID(B77, FIND(" - ", B77)+3, LEN(B77))), Sheet1!B:B, 0)), "")</f>
        <v/>
      </c>
      <c r="K77" s="1" t="n">
        <v>24</v>
      </c>
      <c r="N77" s="1" t="n">
        <v>154448</v>
      </c>
      <c r="O77" s="1" t="n">
        <v>4.1</v>
      </c>
      <c r="P77" s="1" t="n">
        <v>4.21</v>
      </c>
      <c r="Q77" s="4" t="s">
        <v>21</v>
      </c>
      <c r="R77" s="6" t="s">
        <v>25</v>
      </c>
      <c r="S77" s="4" t="s">
        <v>22</v>
      </c>
      <c r="U77" s="5" t="n">
        <v>45888.2025122801</v>
      </c>
      <c r="V77" s="5" t="n">
        <v>45888.2073736343</v>
      </c>
    </row>
    <row r="78" customFormat="false" ht="15" hidden="false" customHeight="false" outlineLevel="0" collapsed="false">
      <c r="A78" s="1" t="s">
        <v>205</v>
      </c>
      <c r="B78" s="1" t="s">
        <v>206</v>
      </c>
      <c r="C78" s="1" t="str">
        <f aca="false">IFERROR(INDEX(Sheet1!B:B, MATCH(TRIM(LEFT(B78, FIND(" - ", B78)-1)), Sheet1!B:B, 0)), "")</f>
        <v/>
      </c>
      <c r="D78" s="1" t="str">
        <f aca="false">IFERROR(INDEX(Sheet1!A:A, MATCH(TRIM(LEFT(B78, FIND(" - ", B78)-1)), Sheet1!B:B, 0)), "")</f>
        <v/>
      </c>
      <c r="E78" s="1" t="str">
        <f aca="false">IFERROR(INDEX(Sheet1!C:C, MATCH(TRIM(LEFT(B78, FIND(" - ", B78)-1)), Sheet1!B:B, 0)), "")</f>
        <v/>
      </c>
      <c r="F78" s="1" t="str">
        <f aca="false">IFERROR(INDEX(Sheet1!B:B, MATCH(TRIM(MID(B78, FIND(" - ", B78)+3, LEN(B78))), Sheet1!B:B, 0)), "")</f>
        <v/>
      </c>
      <c r="G78" s="1" t="str">
        <f aca="false">IFERROR(INDEX(Sheet1!A:A, MATCH(TRIM(MID(B78, FIND(" - ", B78)+3, LEN(B78))), Sheet1!B:B, 0)), "")</f>
        <v/>
      </c>
      <c r="H78" s="1" t="str">
        <f aca="false">IFERROR(INDEX(Sheet1!C:C, MATCH(TRIM(MID(B78, FIND(" - ", B78)+3, LEN(B78))), Sheet1!B:B, 0)), "")</f>
        <v/>
      </c>
      <c r="K78" s="1" t="n">
        <v>12</v>
      </c>
      <c r="N78" s="1" t="n">
        <v>155069</v>
      </c>
      <c r="O78" s="1" t="n">
        <v>4.11</v>
      </c>
      <c r="P78" s="1" t="n">
        <v>3.85</v>
      </c>
      <c r="Q78" s="4" t="s">
        <v>21</v>
      </c>
      <c r="R78" s="6" t="s">
        <v>25</v>
      </c>
      <c r="S78" s="4" t="s">
        <v>22</v>
      </c>
      <c r="U78" s="5" t="n">
        <v>45888.2025122801</v>
      </c>
      <c r="V78" s="5" t="n">
        <v>45888.2073736343</v>
      </c>
    </row>
    <row r="79" customFormat="false" ht="15" hidden="false" customHeight="false" outlineLevel="0" collapsed="false">
      <c r="A79" s="1" t="s">
        <v>207</v>
      </c>
      <c r="B79" s="1" t="s">
        <v>208</v>
      </c>
      <c r="C79" s="1" t="str">
        <f aca="false">IFERROR(INDEX(Sheet1!B:B, MATCH(TRIM(LEFT(B79, FIND(" - ", B79)-1)), Sheet1!B:B, 0)), "")</f>
        <v/>
      </c>
      <c r="D79" s="1" t="str">
        <f aca="false">IFERROR(INDEX(Sheet1!A:A, MATCH(TRIM(LEFT(B79, FIND(" - ", B79)-1)), Sheet1!B:B, 0)), "")</f>
        <v/>
      </c>
      <c r="E79" s="1" t="str">
        <f aca="false">IFERROR(INDEX(Sheet1!C:C, MATCH(TRIM(LEFT(B79, FIND(" - ", B79)-1)), Sheet1!B:B, 0)), "")</f>
        <v/>
      </c>
      <c r="F79" s="1" t="str">
        <f aca="false">IFERROR(INDEX(Sheet1!B:B, MATCH(TRIM(MID(B79, FIND(" - ", B79)+3, LEN(B79))), Sheet1!B:B, 0)), "")</f>
        <v/>
      </c>
      <c r="G79" s="1" t="str">
        <f aca="false">IFERROR(INDEX(Sheet1!A:A, MATCH(TRIM(MID(B79, FIND(" - ", B79)+3, LEN(B79))), Sheet1!B:B, 0)), "")</f>
        <v/>
      </c>
      <c r="H79" s="1" t="str">
        <f aca="false">IFERROR(INDEX(Sheet1!C:C, MATCH(TRIM(MID(B79, FIND(" - ", B79)+3, LEN(B79))), Sheet1!B:B, 0)), "")</f>
        <v/>
      </c>
      <c r="K79" s="1" t="n">
        <v>24</v>
      </c>
      <c r="N79" s="1" t="n">
        <v>173959</v>
      </c>
      <c r="O79" s="1" t="n">
        <v>10.914</v>
      </c>
      <c r="P79" s="1" t="n">
        <v>10.914</v>
      </c>
      <c r="Q79" s="4" t="s">
        <v>21</v>
      </c>
      <c r="R79" s="6" t="s">
        <v>25</v>
      </c>
      <c r="S79" s="4" t="s">
        <v>22</v>
      </c>
      <c r="U79" s="5" t="n">
        <v>45888.2025122801</v>
      </c>
      <c r="V79" s="5" t="n">
        <v>45888.2073736343</v>
      </c>
    </row>
    <row r="80" customFormat="false" ht="15" hidden="false" customHeight="false" outlineLevel="0" collapsed="false">
      <c r="A80" s="1" t="s">
        <v>209</v>
      </c>
      <c r="B80" s="1" t="s">
        <v>210</v>
      </c>
      <c r="C80" s="1" t="str">
        <f aca="false">IFERROR(INDEX(Sheet1!B:B, MATCH(TRIM(LEFT(B80, FIND(" - ", B80)-1)), Sheet1!B:B, 0)), "")</f>
        <v/>
      </c>
      <c r="D80" s="1" t="str">
        <f aca="false">IFERROR(INDEX(Sheet1!A:A, MATCH(TRIM(LEFT(B80, FIND(" - ", B80)-1)), Sheet1!B:B, 0)), "")</f>
        <v/>
      </c>
      <c r="E80" s="1" t="str">
        <f aca="false">IFERROR(INDEX(Sheet1!C:C, MATCH(TRIM(LEFT(B80, FIND(" - ", B80)-1)), Sheet1!B:B, 0)), "")</f>
        <v/>
      </c>
      <c r="F80" s="1" t="str">
        <f aca="false">IFERROR(INDEX(Sheet1!B:B, MATCH(TRIM(MID(B80, FIND(" - ", B80)+3, LEN(B80))), Sheet1!B:B, 0)), "")</f>
        <v/>
      </c>
      <c r="G80" s="1" t="str">
        <f aca="false">IFERROR(INDEX(Sheet1!A:A, MATCH(TRIM(MID(B80, FIND(" - ", B80)+3, LEN(B80))), Sheet1!B:B, 0)), "")</f>
        <v/>
      </c>
      <c r="H80" s="1" t="str">
        <f aca="false">IFERROR(INDEX(Sheet1!C:C, MATCH(TRIM(MID(B80, FIND(" - ", B80)+3, LEN(B80))), Sheet1!B:B, 0)), "")</f>
        <v/>
      </c>
      <c r="K80" s="1" t="n">
        <v>24</v>
      </c>
      <c r="N80" s="1" t="n">
        <v>170679</v>
      </c>
      <c r="O80" s="1" t="n">
        <v>0.158</v>
      </c>
      <c r="P80" s="1" t="n">
        <v>0.1</v>
      </c>
      <c r="Q80" s="4" t="s">
        <v>21</v>
      </c>
      <c r="R80" s="6" t="s">
        <v>31</v>
      </c>
      <c r="S80" s="4" t="s">
        <v>22</v>
      </c>
      <c r="U80" s="5" t="n">
        <v>45888.2025122801</v>
      </c>
      <c r="V80" s="5" t="n">
        <v>45888.2073736343</v>
      </c>
    </row>
    <row r="81" customFormat="false" ht="15" hidden="false" customHeight="false" outlineLevel="0" collapsed="false">
      <c r="A81" s="1" t="s">
        <v>211</v>
      </c>
      <c r="B81" s="1" t="s">
        <v>212</v>
      </c>
      <c r="C81" s="1" t="str">
        <f aca="false">IFERROR(INDEX(Sheet1!B:B, MATCH(TRIM(LEFT(B81, FIND(" - ", B81)-1)), Sheet1!B:B, 0)), "")</f>
        <v>JADAVPUR</v>
      </c>
      <c r="D81" s="1" t="str">
        <f aca="false">IFERROR(INDEX(Sheet1!A:A, MATCH(TRIM(LEFT(B81, FIND(" - ", B81)-1)), Sheet1!B:B, 0)), "")</f>
        <v>41355205-b6db-4d38-bebf-9f0cf2998f64</v>
      </c>
      <c r="E81" s="1" t="str">
        <f aca="false">IFERROR(INDEX(Sheet1!C:C, MATCH(TRIM(LEFT(B81, FIND(" - ", B81)-1)), Sheet1!B:B, 0)), "")</f>
        <v>f6cdce1d-fe11-4d40-8866-c509307f6150</v>
      </c>
      <c r="F81" s="1" t="str">
        <f aca="false">IFERROR(INDEX(Sheet1!B:B, MATCH(TRIM(MID(B81, FIND(" - ", B81)+3, LEN(B81))), Sheet1!B:B, 0)), "")</f>
        <v/>
      </c>
      <c r="G81" s="1" t="str">
        <f aca="false">IFERROR(INDEX(Sheet1!A:A, MATCH(TRIM(MID(B81, FIND(" - ", B81)+3, LEN(B81))), Sheet1!B:B, 0)), "")</f>
        <v/>
      </c>
      <c r="H81" s="1" t="str">
        <f aca="false">IFERROR(INDEX(Sheet1!C:C, MATCH(TRIM(MID(B81, FIND(" - ", B81)+3, LEN(B81))), Sheet1!B:B, 0)), "")</f>
        <v/>
      </c>
      <c r="K81" s="1" t="n">
        <v>24</v>
      </c>
      <c r="N81" s="1" t="n">
        <v>153970</v>
      </c>
      <c r="O81" s="1" t="n">
        <v>2.825</v>
      </c>
      <c r="P81" s="1" t="n">
        <v>2.825</v>
      </c>
      <c r="Q81" s="4" t="s">
        <v>21</v>
      </c>
      <c r="S81" s="4" t="s">
        <v>22</v>
      </c>
      <c r="U81" s="5" t="n">
        <v>45888.2025122801</v>
      </c>
      <c r="V81" s="5" t="n">
        <v>45888.2073736343</v>
      </c>
    </row>
    <row r="82" customFormat="false" ht="15" hidden="false" customHeight="false" outlineLevel="0" collapsed="false">
      <c r="A82" s="1" t="s">
        <v>213</v>
      </c>
      <c r="B82" s="1" t="s">
        <v>202</v>
      </c>
      <c r="C82" s="1" t="str">
        <f aca="false">IFERROR(INDEX(Sheet1!B:B, MATCH(TRIM(LEFT(B82, FIND(" - ", B82)-1)), Sheet1!B:B, 0)), "")</f>
        <v/>
      </c>
      <c r="D82" s="1" t="str">
        <f aca="false">IFERROR(INDEX(Sheet1!A:A, MATCH(TRIM(LEFT(B82, FIND(" - ", B82)-1)), Sheet1!B:B, 0)), "")</f>
        <v/>
      </c>
      <c r="E82" s="1" t="str">
        <f aca="false">IFERROR(INDEX(Sheet1!C:C, MATCH(TRIM(LEFT(B82, FIND(" - ", B82)-1)), Sheet1!B:B, 0)), "")</f>
        <v/>
      </c>
      <c r="F82" s="1" t="str">
        <f aca="false">IFERROR(INDEX(Sheet1!B:B, MATCH(TRIM(MID(B82, FIND(" - ", B82)+3, LEN(B82))), Sheet1!B:B, 0)), "")</f>
        <v/>
      </c>
      <c r="G82" s="1" t="str">
        <f aca="false">IFERROR(INDEX(Sheet1!A:A, MATCH(TRIM(MID(B82, FIND(" - ", B82)+3, LEN(B82))), Sheet1!B:B, 0)), "")</f>
        <v/>
      </c>
      <c r="H82" s="1" t="str">
        <f aca="false">IFERROR(INDEX(Sheet1!C:C, MATCH(TRIM(MID(B82, FIND(" - ", B82)+3, LEN(B82))), Sheet1!B:B, 0)), "")</f>
        <v/>
      </c>
      <c r="K82" s="1" t="n">
        <v>48</v>
      </c>
      <c r="N82" s="1" t="n">
        <v>174472</v>
      </c>
      <c r="P82" s="1" t="n">
        <v>4.1</v>
      </c>
      <c r="Q82" s="4" t="s">
        <v>21</v>
      </c>
      <c r="R82" s="6" t="s">
        <v>160</v>
      </c>
      <c r="S82" s="4" t="s">
        <v>22</v>
      </c>
      <c r="U82" s="5" t="n">
        <v>45888.2025122801</v>
      </c>
      <c r="V82" s="5" t="n">
        <v>45888.2073736343</v>
      </c>
    </row>
    <row r="83" customFormat="false" ht="15" hidden="false" customHeight="false" outlineLevel="0" collapsed="false">
      <c r="A83" s="1" t="s">
        <v>214</v>
      </c>
      <c r="B83" s="1" t="s">
        <v>215</v>
      </c>
      <c r="C83" s="1" t="str">
        <f aca="false">IFERROR(INDEX(Sheet1!B:B, MATCH(TRIM(LEFT(B83, FIND(" - ", B83)-1)), Sheet1!B:B, 0)), "")</f>
        <v/>
      </c>
      <c r="D83" s="1" t="str">
        <f aca="false">IFERROR(INDEX(Sheet1!A:A, MATCH(TRIM(LEFT(B83, FIND(" - ", B83)-1)), Sheet1!B:B, 0)), "")</f>
        <v/>
      </c>
      <c r="E83" s="1" t="str">
        <f aca="false">IFERROR(INDEX(Sheet1!C:C, MATCH(TRIM(LEFT(B83, FIND(" - ", B83)-1)), Sheet1!B:B, 0)), "")</f>
        <v/>
      </c>
      <c r="F83" s="1" t="str">
        <f aca="false">IFERROR(INDEX(Sheet1!B:B, MATCH(TRIM(MID(B83, FIND(" - ", B83)+3, LEN(B83))), Sheet1!B:B, 0)), "")</f>
        <v>KAMALGAZI</v>
      </c>
      <c r="G83" s="1" t="str">
        <f aca="false">IFERROR(INDEX(Sheet1!A:A, MATCH(TRIM(MID(B83, FIND(" - ", B83)+3, LEN(B83))), Sheet1!B:B, 0)), "")</f>
        <v>dd61006f-f07c-4a80-b5bf-1588e7ca79b6</v>
      </c>
      <c r="H83" s="1" t="str">
        <f aca="false">IFERROR(INDEX(Sheet1!C:C, MATCH(TRIM(MID(B83, FIND(" - ", B83)+3, LEN(B83))), Sheet1!B:B, 0)), "")</f>
        <v>f6cdce1d-fe11-4d40-8866-c509307f6150</v>
      </c>
      <c r="K83" s="1" t="n">
        <v>24</v>
      </c>
      <c r="N83" s="1" t="n">
        <v>155960</v>
      </c>
      <c r="O83" s="1" t="n">
        <v>11.8</v>
      </c>
      <c r="P83" s="1" t="n">
        <v>11.72</v>
      </c>
      <c r="Q83" s="4" t="s">
        <v>21</v>
      </c>
      <c r="R83" s="6" t="s">
        <v>25</v>
      </c>
      <c r="S83" s="4" t="s">
        <v>22</v>
      </c>
      <c r="U83" s="5" t="n">
        <v>45888.2025122801</v>
      </c>
      <c r="V83" s="5" t="n">
        <v>45888.2073736343</v>
      </c>
    </row>
    <row r="84" customFormat="false" ht="15" hidden="false" customHeight="false" outlineLevel="0" collapsed="false">
      <c r="A84" s="1" t="s">
        <v>216</v>
      </c>
      <c r="B84" s="1" t="s">
        <v>217</v>
      </c>
      <c r="C84" s="1" t="str">
        <f aca="false">IFERROR(INDEX(Sheet1!B:B, MATCH(TRIM(LEFT(B84, FIND(" - ", B84)-1)), Sheet1!B:B, 0)), "")</f>
        <v/>
      </c>
      <c r="D84" s="1" t="str">
        <f aca="false">IFERROR(INDEX(Sheet1!A:A, MATCH(TRIM(LEFT(B84, FIND(" - ", B84)-1)), Sheet1!B:B, 0)), "")</f>
        <v/>
      </c>
      <c r="E84" s="1" t="str">
        <f aca="false">IFERROR(INDEX(Sheet1!C:C, MATCH(TRIM(LEFT(B84, FIND(" - ", B84)-1)), Sheet1!B:B, 0)), "")</f>
        <v/>
      </c>
      <c r="F84" s="1" t="str">
        <f aca="false">IFERROR(INDEX(Sheet1!B:B, MATCH(TRIM(MID(B84, FIND(" - ", B84)+3, LEN(B84))), Sheet1!B:B, 0)), "")</f>
        <v/>
      </c>
      <c r="G84" s="1" t="str">
        <f aca="false">IFERROR(INDEX(Sheet1!A:A, MATCH(TRIM(MID(B84, FIND(" - ", B84)+3, LEN(B84))), Sheet1!B:B, 0)), "")</f>
        <v/>
      </c>
      <c r="H84" s="1" t="str">
        <f aca="false">IFERROR(INDEX(Sheet1!C:C, MATCH(TRIM(MID(B84, FIND(" - ", B84)+3, LEN(B84))), Sheet1!B:B, 0)), "")</f>
        <v/>
      </c>
      <c r="K84" s="1" t="n">
        <v>12</v>
      </c>
      <c r="N84" s="1" t="n">
        <v>170691</v>
      </c>
      <c r="O84" s="1" t="n">
        <v>0.202</v>
      </c>
      <c r="P84" s="1" t="n">
        <v>1.48</v>
      </c>
      <c r="Q84" s="4" t="s">
        <v>21</v>
      </c>
      <c r="S84" s="4" t="s">
        <v>22</v>
      </c>
      <c r="U84" s="5" t="n">
        <v>45888.2025122801</v>
      </c>
      <c r="V84" s="5" t="n">
        <v>45888.2073736343</v>
      </c>
    </row>
    <row r="85" customFormat="false" ht="15" hidden="false" customHeight="false" outlineLevel="0" collapsed="false">
      <c r="A85" s="1" t="s">
        <v>218</v>
      </c>
      <c r="B85" s="1" t="s">
        <v>219</v>
      </c>
      <c r="C85" s="1" t="str">
        <f aca="false">IFERROR(INDEX(Sheet1!B:B, MATCH(TRIM(LEFT(B85, FIND(" - ", B85)-1)), Sheet1!B:B, 0)), "")</f>
        <v/>
      </c>
      <c r="D85" s="1" t="str">
        <f aca="false">IFERROR(INDEX(Sheet1!A:A, MATCH(TRIM(LEFT(B85, FIND(" - ", B85)-1)), Sheet1!B:B, 0)), "")</f>
        <v/>
      </c>
      <c r="E85" s="1" t="str">
        <f aca="false">IFERROR(INDEX(Sheet1!C:C, MATCH(TRIM(LEFT(B85, FIND(" - ", B85)-1)), Sheet1!B:B, 0)), "")</f>
        <v/>
      </c>
      <c r="F85" s="1" t="str">
        <f aca="false">IFERROR(INDEX(Sheet1!B:B, MATCH(TRIM(MID(B85, FIND(" - ", B85)+3, LEN(B85))), Sheet1!B:B, 0)), "")</f>
        <v/>
      </c>
      <c r="G85" s="1" t="str">
        <f aca="false">IFERROR(INDEX(Sheet1!A:A, MATCH(TRIM(MID(B85, FIND(" - ", B85)+3, LEN(B85))), Sheet1!B:B, 0)), "")</f>
        <v/>
      </c>
      <c r="H85" s="1" t="str">
        <f aca="false">IFERROR(INDEX(Sheet1!C:C, MATCH(TRIM(MID(B85, FIND(" - ", B85)+3, LEN(B85))), Sheet1!B:B, 0)), "")</f>
        <v/>
      </c>
      <c r="K85" s="1" t="n">
        <v>24</v>
      </c>
      <c r="N85" s="1" t="n">
        <v>170685</v>
      </c>
      <c r="O85" s="1" t="n">
        <v>5.22</v>
      </c>
      <c r="P85" s="1" t="n">
        <v>5.22</v>
      </c>
      <c r="Q85" s="4" t="s">
        <v>21</v>
      </c>
      <c r="R85" s="6" t="s">
        <v>220</v>
      </c>
      <c r="S85" s="4" t="s">
        <v>22</v>
      </c>
      <c r="U85" s="5" t="n">
        <v>45888.2025122801</v>
      </c>
      <c r="V85" s="5" t="n">
        <v>45888.2073736343</v>
      </c>
    </row>
    <row r="86" customFormat="false" ht="15" hidden="false" customHeight="false" outlineLevel="0" collapsed="false">
      <c r="A86" s="1" t="s">
        <v>221</v>
      </c>
      <c r="B86" s="1" t="s">
        <v>222</v>
      </c>
      <c r="C86" s="1" t="str">
        <f aca="false">IFERROR(INDEX(Sheet1!B:B, MATCH(TRIM(LEFT(B86, FIND(" - ", B86)-1)), Sheet1!B:B, 0)), "")</f>
        <v>KAMALGAZI</v>
      </c>
      <c r="D86" s="1" t="str">
        <f aca="false">IFERROR(INDEX(Sheet1!A:A, MATCH(TRIM(LEFT(B86, FIND(" - ", B86)-1)), Sheet1!B:B, 0)), "")</f>
        <v>dd61006f-f07c-4a80-b5bf-1588e7ca79b6</v>
      </c>
      <c r="E86" s="1" t="str">
        <f aca="false">IFERROR(INDEX(Sheet1!C:C, MATCH(TRIM(LEFT(B86, FIND(" - ", B86)-1)), Sheet1!B:B, 0)), "")</f>
        <v>f6cdce1d-fe11-4d40-8866-c509307f6150</v>
      </c>
      <c r="F86" s="1" t="str">
        <f aca="false">IFERROR(INDEX(Sheet1!B:B, MATCH(TRIM(MID(B86, FIND(" - ", B86)+3, LEN(B86))), Sheet1!B:B, 0)), "")</f>
        <v/>
      </c>
      <c r="G86" s="1" t="str">
        <f aca="false">IFERROR(INDEX(Sheet1!A:A, MATCH(TRIM(MID(B86, FIND(" - ", B86)+3, LEN(B86))), Sheet1!B:B, 0)), "")</f>
        <v/>
      </c>
      <c r="H86" s="1" t="str">
        <f aca="false">IFERROR(INDEX(Sheet1!C:C, MATCH(TRIM(MID(B86, FIND(" - ", B86)+3, LEN(B86))), Sheet1!B:B, 0)), "")</f>
        <v/>
      </c>
      <c r="K86" s="1" t="n">
        <v>4</v>
      </c>
      <c r="M86" s="1" t="s">
        <v>223</v>
      </c>
      <c r="N86" s="1" t="n">
        <v>198630</v>
      </c>
      <c r="O86" s="1" t="n">
        <v>0.69</v>
      </c>
      <c r="P86" s="1" t="n">
        <v>0.69</v>
      </c>
      <c r="Q86" s="4" t="s">
        <v>21</v>
      </c>
      <c r="R86" s="6" t="s">
        <v>88</v>
      </c>
      <c r="S86" s="4" t="s">
        <v>22</v>
      </c>
      <c r="U86" s="5" t="n">
        <v>45888.2025122801</v>
      </c>
      <c r="V86" s="5" t="n">
        <v>45888.2073736343</v>
      </c>
    </row>
    <row r="87" customFormat="false" ht="15" hidden="false" customHeight="false" outlineLevel="0" collapsed="false">
      <c r="A87" s="1" t="s">
        <v>224</v>
      </c>
      <c r="B87" s="1" t="s">
        <v>225</v>
      </c>
      <c r="C87" s="1" t="str">
        <f aca="false">IFERROR(INDEX(Sheet1!B:B, MATCH(TRIM(LEFT(B87, FIND(" - ", B87)-1)), Sheet1!B:B, 0)), "")</f>
        <v/>
      </c>
      <c r="D87" s="1" t="str">
        <f aca="false">IFERROR(INDEX(Sheet1!A:A, MATCH(TRIM(LEFT(B87, FIND(" - ", B87)-1)), Sheet1!B:B, 0)), "")</f>
        <v/>
      </c>
      <c r="E87" s="1" t="str">
        <f aca="false">IFERROR(INDEX(Sheet1!C:C, MATCH(TRIM(LEFT(B87, FIND(" - ", B87)-1)), Sheet1!B:B, 0)), "")</f>
        <v/>
      </c>
      <c r="F87" s="1" t="str">
        <f aca="false">IFERROR(INDEX(Sheet1!B:B, MATCH(TRIM(MID(B87, FIND(" - ", B87)+3, LEN(B87))), Sheet1!B:B, 0)), "")</f>
        <v/>
      </c>
      <c r="G87" s="1" t="str">
        <f aca="false">IFERROR(INDEX(Sheet1!A:A, MATCH(TRIM(MID(B87, FIND(" - ", B87)+3, LEN(B87))), Sheet1!B:B, 0)), "")</f>
        <v/>
      </c>
      <c r="H87" s="1" t="str">
        <f aca="false">IFERROR(INDEX(Sheet1!C:C, MATCH(TRIM(MID(B87, FIND(" - ", B87)+3, LEN(B87))), Sheet1!B:B, 0)), "")</f>
        <v/>
      </c>
      <c r="K87" s="1" t="n">
        <v>24</v>
      </c>
      <c r="N87" s="1" t="n">
        <v>173988</v>
      </c>
      <c r="O87" s="1" t="n">
        <v>0.5</v>
      </c>
      <c r="P87" s="1" t="n">
        <v>0.5</v>
      </c>
      <c r="Q87" s="4" t="s">
        <v>21</v>
      </c>
      <c r="R87" s="6" t="s">
        <v>160</v>
      </c>
      <c r="S87" s="4" t="s">
        <v>22</v>
      </c>
      <c r="U87" s="5" t="n">
        <v>45888.2025122801</v>
      </c>
      <c r="V87" s="5" t="n">
        <v>45888.2073736343</v>
      </c>
    </row>
    <row r="88" customFormat="false" ht="15" hidden="false" customHeight="false" outlineLevel="0" collapsed="false">
      <c r="A88" s="1" t="s">
        <v>226</v>
      </c>
      <c r="B88" s="1" t="s">
        <v>227</v>
      </c>
      <c r="C88" s="1" t="str">
        <f aca="false">IFERROR(INDEX(Sheet1!B:B, MATCH(TRIM(LEFT(B88, FIND(" - ", B88)-1)), Sheet1!B:B, 0)), "")</f>
        <v/>
      </c>
      <c r="D88" s="1" t="str">
        <f aca="false">IFERROR(INDEX(Sheet1!A:A, MATCH(TRIM(LEFT(B88, FIND(" - ", B88)-1)), Sheet1!B:B, 0)), "")</f>
        <v/>
      </c>
      <c r="E88" s="1" t="str">
        <f aca="false">IFERROR(INDEX(Sheet1!C:C, MATCH(TRIM(LEFT(B88, FIND(" - ", B88)-1)), Sheet1!B:B, 0)), "")</f>
        <v/>
      </c>
      <c r="F88" s="1" t="str">
        <f aca="false">IFERROR(INDEX(Sheet1!B:B, MATCH(TRIM(MID(B88, FIND(" - ", B88)+3, LEN(B88))), Sheet1!B:B, 0)), "")</f>
        <v/>
      </c>
      <c r="G88" s="1" t="str">
        <f aca="false">IFERROR(INDEX(Sheet1!A:A, MATCH(TRIM(MID(B88, FIND(" - ", B88)+3, LEN(B88))), Sheet1!B:B, 0)), "")</f>
        <v/>
      </c>
      <c r="H88" s="1" t="str">
        <f aca="false">IFERROR(INDEX(Sheet1!C:C, MATCH(TRIM(MID(B88, FIND(" - ", B88)+3, LEN(B88))), Sheet1!B:B, 0)), "")</f>
        <v/>
      </c>
      <c r="K88" s="1" t="n">
        <v>24</v>
      </c>
      <c r="N88" s="1" t="n">
        <v>242068</v>
      </c>
      <c r="O88" s="1" t="n">
        <v>1.2</v>
      </c>
      <c r="P88" s="1" t="n">
        <v>1.2</v>
      </c>
      <c r="Q88" s="4" t="s">
        <v>21</v>
      </c>
      <c r="S88" s="4" t="s">
        <v>22</v>
      </c>
      <c r="U88" s="5" t="n">
        <v>45888.2025122801</v>
      </c>
      <c r="V88" s="5" t="n">
        <v>45888.2073736343</v>
      </c>
    </row>
    <row r="89" customFormat="false" ht="15" hidden="false" customHeight="false" outlineLevel="0" collapsed="false">
      <c r="A89" s="1" t="s">
        <v>228</v>
      </c>
      <c r="B89" s="1" t="s">
        <v>229</v>
      </c>
      <c r="C89" s="1" t="str">
        <f aca="false">IFERROR(INDEX(Sheet1!B:B, MATCH(TRIM(LEFT(B89, FIND(" - ", B89)-1)), Sheet1!B:B, 0)), "")</f>
        <v/>
      </c>
      <c r="D89" s="1" t="str">
        <f aca="false">IFERROR(INDEX(Sheet1!A:A, MATCH(TRIM(LEFT(B89, FIND(" - ", B89)-1)), Sheet1!B:B, 0)), "")</f>
        <v/>
      </c>
      <c r="E89" s="1" t="str">
        <f aca="false">IFERROR(INDEX(Sheet1!C:C, MATCH(TRIM(LEFT(B89, FIND(" - ", B89)-1)), Sheet1!B:B, 0)), "")</f>
        <v/>
      </c>
      <c r="F89" s="1" t="str">
        <f aca="false">IFERROR(INDEX(Sheet1!B:B, MATCH(TRIM(MID(B89, FIND(" - ", B89)+3, LEN(B89))), Sheet1!B:B, 0)), "")</f>
        <v/>
      </c>
      <c r="G89" s="1" t="str">
        <f aca="false">IFERROR(INDEX(Sheet1!A:A, MATCH(TRIM(MID(B89, FIND(" - ", B89)+3, LEN(B89))), Sheet1!B:B, 0)), "")</f>
        <v/>
      </c>
      <c r="H89" s="1" t="str">
        <f aca="false">IFERROR(INDEX(Sheet1!C:C, MATCH(TRIM(MID(B89, FIND(" - ", B89)+3, LEN(B89))), Sheet1!B:B, 0)), "")</f>
        <v/>
      </c>
      <c r="K89" s="1" t="n">
        <v>24</v>
      </c>
      <c r="N89" s="1" t="n">
        <v>244504</v>
      </c>
      <c r="O89" s="1" t="n">
        <v>0.53</v>
      </c>
      <c r="P89" s="1" t="n">
        <v>0.53</v>
      </c>
      <c r="Q89" s="4" t="s">
        <v>21</v>
      </c>
      <c r="S89" s="4" t="s">
        <v>22</v>
      </c>
      <c r="U89" s="5" t="n">
        <v>45888.2025122801</v>
      </c>
      <c r="V89" s="5" t="n">
        <v>45888.2073736343</v>
      </c>
    </row>
    <row r="90" customFormat="false" ht="15" hidden="false" customHeight="false" outlineLevel="0" collapsed="false">
      <c r="A90" s="1" t="s">
        <v>230</v>
      </c>
      <c r="B90" s="1" t="s">
        <v>231</v>
      </c>
      <c r="C90" s="1" t="str">
        <f aca="false">IFERROR(INDEX(Sheet1!B:B, MATCH(TRIM(LEFT(B90, FIND(" - ", B90)-1)), Sheet1!B:B, 0)), "")</f>
        <v/>
      </c>
      <c r="D90" s="1" t="str">
        <f aca="false">IFERROR(INDEX(Sheet1!A:A, MATCH(TRIM(LEFT(B90, FIND(" - ", B90)-1)), Sheet1!B:B, 0)), "")</f>
        <v/>
      </c>
      <c r="E90" s="1" t="str">
        <f aca="false">IFERROR(INDEX(Sheet1!C:C, MATCH(TRIM(LEFT(B90, FIND(" - ", B90)-1)), Sheet1!B:B, 0)), "")</f>
        <v/>
      </c>
      <c r="F90" s="1" t="str">
        <f aca="false">IFERROR(INDEX(Sheet1!B:B, MATCH(TRIM(MID(B90, FIND(" - ", B90)+3, LEN(B90))), Sheet1!B:B, 0)), "")</f>
        <v/>
      </c>
      <c r="G90" s="1" t="str">
        <f aca="false">IFERROR(INDEX(Sheet1!A:A, MATCH(TRIM(MID(B90, FIND(" - ", B90)+3, LEN(B90))), Sheet1!B:B, 0)), "")</f>
        <v/>
      </c>
      <c r="H90" s="1" t="str">
        <f aca="false">IFERROR(INDEX(Sheet1!C:C, MATCH(TRIM(MID(B90, FIND(" - ", B90)+3, LEN(B90))), Sheet1!B:B, 0)), "")</f>
        <v/>
      </c>
      <c r="K90" s="1" t="n">
        <v>12</v>
      </c>
      <c r="N90" s="1" t="n">
        <v>170697</v>
      </c>
      <c r="O90" s="1" t="n">
        <v>0.152</v>
      </c>
      <c r="P90" s="1" t="n">
        <v>0.152</v>
      </c>
      <c r="Q90" s="4" t="s">
        <v>21</v>
      </c>
      <c r="S90" s="4" t="s">
        <v>22</v>
      </c>
      <c r="U90" s="5" t="n">
        <v>45888.2025122801</v>
      </c>
      <c r="V90" s="5" t="n">
        <v>45888.2073736343</v>
      </c>
    </row>
    <row r="91" customFormat="false" ht="15" hidden="false" customHeight="false" outlineLevel="0" collapsed="false">
      <c r="A91" s="1" t="s">
        <v>232</v>
      </c>
      <c r="B91" s="1" t="s">
        <v>233</v>
      </c>
      <c r="C91" s="1" t="str">
        <f aca="false">IFERROR(INDEX(Sheet1!B:B, MATCH(TRIM(LEFT(B91, FIND(" - ", B91)-1)), Sheet1!B:B, 0)), "")</f>
        <v/>
      </c>
      <c r="D91" s="1" t="str">
        <f aca="false">IFERROR(INDEX(Sheet1!A:A, MATCH(TRIM(LEFT(B91, FIND(" - ", B91)-1)), Sheet1!B:B, 0)), "")</f>
        <v/>
      </c>
      <c r="E91" s="1" t="str">
        <f aca="false">IFERROR(INDEX(Sheet1!C:C, MATCH(TRIM(LEFT(B91, FIND(" - ", B91)-1)), Sheet1!B:B, 0)), "")</f>
        <v/>
      </c>
      <c r="F91" s="1" t="str">
        <f aca="false">IFERROR(INDEX(Sheet1!B:B, MATCH(TRIM(MID(B91, FIND(" - ", B91)+3, LEN(B91))), Sheet1!B:B, 0)), "")</f>
        <v/>
      </c>
      <c r="G91" s="1" t="str">
        <f aca="false">IFERROR(INDEX(Sheet1!A:A, MATCH(TRIM(MID(B91, FIND(" - ", B91)+3, LEN(B91))), Sheet1!B:B, 0)), "")</f>
        <v/>
      </c>
      <c r="H91" s="1" t="str">
        <f aca="false">IFERROR(INDEX(Sheet1!C:C, MATCH(TRIM(MID(B91, FIND(" - ", B91)+3, LEN(B91))), Sheet1!B:B, 0)), "")</f>
        <v/>
      </c>
      <c r="K91" s="1" t="n">
        <v>12</v>
      </c>
      <c r="N91" s="1" t="n">
        <v>223151</v>
      </c>
      <c r="O91" s="1" t="n">
        <v>0.1</v>
      </c>
      <c r="P91" s="1" t="n">
        <v>0.1</v>
      </c>
      <c r="Q91" s="4" t="s">
        <v>21</v>
      </c>
      <c r="R91" s="6" t="s">
        <v>234</v>
      </c>
      <c r="S91" s="4" t="s">
        <v>22</v>
      </c>
      <c r="U91" s="5" t="n">
        <v>45888.2025122801</v>
      </c>
      <c r="V91" s="5" t="n">
        <v>45888.2073736343</v>
      </c>
    </row>
    <row r="92" customFormat="false" ht="15" hidden="false" customHeight="false" outlineLevel="0" collapsed="false">
      <c r="A92" s="1" t="s">
        <v>235</v>
      </c>
      <c r="B92" s="1" t="s">
        <v>236</v>
      </c>
      <c r="C92" s="1" t="str">
        <f aca="false">IFERROR(INDEX(Sheet1!B:B, MATCH(TRIM(LEFT(B92, FIND(" - ", B92)-1)), Sheet1!B:B, 0)), "")</f>
        <v/>
      </c>
      <c r="D92" s="1" t="str">
        <f aca="false">IFERROR(INDEX(Sheet1!A:A, MATCH(TRIM(LEFT(B92, FIND(" - ", B92)-1)), Sheet1!B:B, 0)), "")</f>
        <v/>
      </c>
      <c r="E92" s="1" t="str">
        <f aca="false">IFERROR(INDEX(Sheet1!C:C, MATCH(TRIM(LEFT(B92, FIND(" - ", B92)-1)), Sheet1!B:B, 0)), "")</f>
        <v/>
      </c>
      <c r="F92" s="1" t="str">
        <f aca="false">IFERROR(INDEX(Sheet1!B:B, MATCH(TRIM(MID(B92, FIND(" - ", B92)+3, LEN(B92))), Sheet1!B:B, 0)), "")</f>
        <v/>
      </c>
      <c r="G92" s="1" t="str">
        <f aca="false">IFERROR(INDEX(Sheet1!A:A, MATCH(TRIM(MID(B92, FIND(" - ", B92)+3, LEN(B92))), Sheet1!B:B, 0)), "")</f>
        <v/>
      </c>
      <c r="H92" s="1" t="str">
        <f aca="false">IFERROR(INDEX(Sheet1!C:C, MATCH(TRIM(MID(B92, FIND(" - ", B92)+3, LEN(B92))), Sheet1!B:B, 0)), "")</f>
        <v/>
      </c>
      <c r="K92" s="1" t="n">
        <v>24</v>
      </c>
      <c r="N92" s="1" t="n">
        <v>170709</v>
      </c>
      <c r="P92" s="1" t="n">
        <v>0.87</v>
      </c>
      <c r="Q92" s="4" t="s">
        <v>21</v>
      </c>
      <c r="S92" s="4" t="s">
        <v>22</v>
      </c>
      <c r="U92" s="5" t="n">
        <v>45888.2025122801</v>
      </c>
      <c r="V92" s="5" t="n">
        <v>45888.2073736343</v>
      </c>
    </row>
    <row r="93" customFormat="false" ht="15" hidden="false" customHeight="false" outlineLevel="0" collapsed="false">
      <c r="A93" s="1" t="s">
        <v>237</v>
      </c>
      <c r="B93" s="1" t="s">
        <v>238</v>
      </c>
      <c r="C93" s="1" t="str">
        <f aca="false">IFERROR(INDEX(Sheet1!B:B, MATCH(TRIM(LEFT(B93, FIND(" - ", B93)-1)), Sheet1!B:B, 0)), "")</f>
        <v/>
      </c>
      <c r="D93" s="1" t="str">
        <f aca="false">IFERROR(INDEX(Sheet1!A:A, MATCH(TRIM(LEFT(B93, FIND(" - ", B93)-1)), Sheet1!B:B, 0)), "")</f>
        <v/>
      </c>
      <c r="E93" s="1" t="str">
        <f aca="false">IFERROR(INDEX(Sheet1!C:C, MATCH(TRIM(LEFT(B93, FIND(" - ", B93)-1)), Sheet1!B:B, 0)), "")</f>
        <v/>
      </c>
      <c r="F93" s="1" t="str">
        <f aca="false">IFERROR(INDEX(Sheet1!B:B, MATCH(TRIM(MID(B93, FIND(" - ", B93)+3, LEN(B93))), Sheet1!B:B, 0)), "")</f>
        <v/>
      </c>
      <c r="G93" s="1" t="str">
        <f aca="false">IFERROR(INDEX(Sheet1!A:A, MATCH(TRIM(MID(B93, FIND(" - ", B93)+3, LEN(B93))), Sheet1!B:B, 0)), "")</f>
        <v/>
      </c>
      <c r="H93" s="1" t="str">
        <f aca="false">IFERROR(INDEX(Sheet1!C:C, MATCH(TRIM(MID(B93, FIND(" - ", B93)+3, LEN(B93))), Sheet1!B:B, 0)), "")</f>
        <v/>
      </c>
      <c r="K93" s="1" t="n">
        <v>24</v>
      </c>
      <c r="N93" s="1" t="n">
        <v>173808</v>
      </c>
      <c r="Q93" s="4" t="s">
        <v>21</v>
      </c>
      <c r="S93" s="4" t="s">
        <v>22</v>
      </c>
      <c r="U93" s="5" t="n">
        <v>45888.2025122801</v>
      </c>
      <c r="V93" s="5" t="n">
        <v>45888.2073736343</v>
      </c>
    </row>
    <row r="94" customFormat="false" ht="15" hidden="false" customHeight="false" outlineLevel="0" collapsed="false">
      <c r="A94" s="1" t="s">
        <v>239</v>
      </c>
      <c r="B94" s="1" t="s">
        <v>240</v>
      </c>
      <c r="C94" s="1" t="str">
        <f aca="false">IFERROR(INDEX(Sheet1!B:B, MATCH(TRIM(LEFT(B94, FIND(" - ", B94)-1)), Sheet1!B:B, 0)), "")</f>
        <v/>
      </c>
      <c r="D94" s="1" t="str">
        <f aca="false">IFERROR(INDEX(Sheet1!A:A, MATCH(TRIM(LEFT(B94, FIND(" - ", B94)-1)), Sheet1!B:B, 0)), "")</f>
        <v/>
      </c>
      <c r="E94" s="1" t="str">
        <f aca="false">IFERROR(INDEX(Sheet1!C:C, MATCH(TRIM(LEFT(B94, FIND(" - ", B94)-1)), Sheet1!B:B, 0)), "")</f>
        <v/>
      </c>
      <c r="F94" s="1" t="str">
        <f aca="false">IFERROR(INDEX(Sheet1!B:B, MATCH(TRIM(MID(B94, FIND(" - ", B94)+3, LEN(B94))), Sheet1!B:B, 0)), "")</f>
        <v/>
      </c>
      <c r="G94" s="1" t="str">
        <f aca="false">IFERROR(INDEX(Sheet1!A:A, MATCH(TRIM(MID(B94, FIND(" - ", B94)+3, LEN(B94))), Sheet1!B:B, 0)), "")</f>
        <v/>
      </c>
      <c r="H94" s="1" t="str">
        <f aca="false">IFERROR(INDEX(Sheet1!C:C, MATCH(TRIM(MID(B94, FIND(" - ", B94)+3, LEN(B94))), Sheet1!B:B, 0)), "")</f>
        <v/>
      </c>
      <c r="K94" s="1" t="n">
        <v>24</v>
      </c>
      <c r="N94" s="1" t="n">
        <v>173805</v>
      </c>
      <c r="O94" s="1" t="n">
        <v>2.49</v>
      </c>
      <c r="P94" s="1" t="n">
        <v>2.505</v>
      </c>
      <c r="Q94" s="4" t="s">
        <v>21</v>
      </c>
      <c r="R94" s="6" t="s">
        <v>25</v>
      </c>
      <c r="S94" s="4" t="s">
        <v>22</v>
      </c>
      <c r="U94" s="5" t="n">
        <v>45888.2025122801</v>
      </c>
      <c r="V94" s="5" t="n">
        <v>45888.2073736343</v>
      </c>
    </row>
    <row r="95" customFormat="false" ht="15" hidden="false" customHeight="false" outlineLevel="0" collapsed="false">
      <c r="A95" s="1" t="s">
        <v>241</v>
      </c>
      <c r="B95" s="1" t="s">
        <v>242</v>
      </c>
      <c r="C95" s="1" t="str">
        <f aca="false">IFERROR(INDEX(Sheet1!B:B, MATCH(TRIM(LEFT(B95, FIND(" - ", B95)-1)), Sheet1!B:B, 0)), "")</f>
        <v>MISSION</v>
      </c>
      <c r="D95" s="1" t="str">
        <f aca="false">IFERROR(INDEX(Sheet1!A:A, MATCH(TRIM(LEFT(B95, FIND(" - ", B95)-1)), Sheet1!B:B, 0)), "")</f>
        <v>376e5b44-4294-4b61-a411-2df818899fd0</v>
      </c>
      <c r="E95" s="1" t="str">
        <f aca="false">IFERROR(INDEX(Sheet1!C:C, MATCH(TRIM(LEFT(B95, FIND(" - ", B95)-1)), Sheet1!B:B, 0)), "")</f>
        <v>f6cdce1d-fe11-4d40-8866-c509307f6150</v>
      </c>
      <c r="F95" s="1" t="str">
        <f aca="false">IFERROR(INDEX(Sheet1!B:B, MATCH(TRIM(MID(B95, FIND(" - ", B95)+3, LEN(B95))), Sheet1!B:B, 0)), "")</f>
        <v>SONARPUR</v>
      </c>
      <c r="G95" s="1" t="str">
        <f aca="false">IFERROR(INDEX(Sheet1!A:A, MATCH(TRIM(MID(B95, FIND(" - ", B95)+3, LEN(B95))), Sheet1!B:B, 0)), "")</f>
        <v>2af79bdf-4201-4b16-8d57-fb484e86fac2</v>
      </c>
      <c r="H95" s="1" t="str">
        <f aca="false">IFERROR(INDEX(Sheet1!C:C, MATCH(TRIM(MID(B95, FIND(" - ", B95)+3, LEN(B95))), Sheet1!B:B, 0)), "")</f>
        <v>f6cdce1d-fe11-4d40-8866-c509307f6150</v>
      </c>
      <c r="K95" s="1" t="n">
        <v>24</v>
      </c>
      <c r="N95" s="1" t="n">
        <v>157051</v>
      </c>
      <c r="Q95" s="4" t="s">
        <v>21</v>
      </c>
      <c r="S95" s="4" t="s">
        <v>22</v>
      </c>
      <c r="U95" s="5" t="n">
        <v>45888.2025122801</v>
      </c>
      <c r="V95" s="5" t="n">
        <v>45888.2073736343</v>
      </c>
    </row>
    <row r="96" customFormat="false" ht="15" hidden="false" customHeight="false" outlineLevel="0" collapsed="false">
      <c r="A96" s="1" t="s">
        <v>243</v>
      </c>
      <c r="B96" s="1" t="s">
        <v>244</v>
      </c>
      <c r="C96" s="1" t="str">
        <f aca="false">IFERROR(INDEX(Sheet1!B:B, MATCH(TRIM(LEFT(B96, FIND(" - ", B96)-1)), Sheet1!B:B, 0)), "")</f>
        <v/>
      </c>
      <c r="D96" s="1" t="str">
        <f aca="false">IFERROR(INDEX(Sheet1!A:A, MATCH(TRIM(LEFT(B96, FIND(" - ", B96)-1)), Sheet1!B:B, 0)), "")</f>
        <v/>
      </c>
      <c r="E96" s="1" t="str">
        <f aca="false">IFERROR(INDEX(Sheet1!C:C, MATCH(TRIM(LEFT(B96, FIND(" - ", B96)-1)), Sheet1!B:B, 0)), "")</f>
        <v/>
      </c>
      <c r="F96" s="1" t="str">
        <f aca="false">IFERROR(INDEX(Sheet1!B:B, MATCH(TRIM(MID(B96, FIND(" - ", B96)+3, LEN(B96))), Sheet1!B:B, 0)), "")</f>
        <v/>
      </c>
      <c r="G96" s="1" t="str">
        <f aca="false">IFERROR(INDEX(Sheet1!A:A, MATCH(TRIM(MID(B96, FIND(" - ", B96)+3, LEN(B96))), Sheet1!B:B, 0)), "")</f>
        <v/>
      </c>
      <c r="H96" s="1" t="str">
        <f aca="false">IFERROR(INDEX(Sheet1!C:C, MATCH(TRIM(MID(B96, FIND(" - ", B96)+3, LEN(B96))), Sheet1!B:B, 0)), "")</f>
        <v/>
      </c>
      <c r="K96" s="1" t="n">
        <v>24</v>
      </c>
      <c r="N96" s="1" t="n">
        <v>255206</v>
      </c>
      <c r="O96" s="1" t="n">
        <v>1.05</v>
      </c>
      <c r="P96" s="1" t="n">
        <v>1.05</v>
      </c>
      <c r="Q96" s="4" t="s">
        <v>21</v>
      </c>
      <c r="S96" s="4" t="s">
        <v>22</v>
      </c>
      <c r="U96" s="5" t="n">
        <v>45888.2025122801</v>
      </c>
      <c r="V96" s="5" t="n">
        <v>45888.2073736343</v>
      </c>
    </row>
    <row r="97" customFormat="false" ht="15" hidden="false" customHeight="false" outlineLevel="0" collapsed="false">
      <c r="A97" s="1" t="s">
        <v>245</v>
      </c>
      <c r="B97" s="1" t="s">
        <v>246</v>
      </c>
      <c r="C97" s="1" t="str">
        <f aca="false">IFERROR(INDEX(Sheet1!B:B, MATCH(TRIM(LEFT(B97, FIND(" - ", B97)-1)), Sheet1!B:B, 0)), "")</f>
        <v/>
      </c>
      <c r="D97" s="1" t="str">
        <f aca="false">IFERROR(INDEX(Sheet1!A:A, MATCH(TRIM(LEFT(B97, FIND(" - ", B97)-1)), Sheet1!B:B, 0)), "")</f>
        <v/>
      </c>
      <c r="E97" s="1" t="str">
        <f aca="false">IFERROR(INDEX(Sheet1!C:C, MATCH(TRIM(LEFT(B97, FIND(" - ", B97)-1)), Sheet1!B:B, 0)), "")</f>
        <v/>
      </c>
      <c r="F97" s="1" t="str">
        <f aca="false">IFERROR(INDEX(Sheet1!B:B, MATCH(TRIM(MID(B97, FIND(" - ", B97)+3, LEN(B97))), Sheet1!B:B, 0)), "")</f>
        <v/>
      </c>
      <c r="G97" s="1" t="str">
        <f aca="false">IFERROR(INDEX(Sheet1!A:A, MATCH(TRIM(MID(B97, FIND(" - ", B97)+3, LEN(B97))), Sheet1!B:B, 0)), "")</f>
        <v/>
      </c>
      <c r="H97" s="1" t="str">
        <f aca="false">IFERROR(INDEX(Sheet1!C:C, MATCH(TRIM(MID(B97, FIND(" - ", B97)+3, LEN(B97))), Sheet1!B:B, 0)), "")</f>
        <v/>
      </c>
      <c r="K97" s="1" t="n">
        <v>24</v>
      </c>
      <c r="M97" s="1" t="n">
        <v>990500906564</v>
      </c>
      <c r="N97" s="1" t="n">
        <v>249645</v>
      </c>
      <c r="O97" s="1" t="n">
        <v>0.7</v>
      </c>
      <c r="P97" s="1" t="n">
        <v>0.7</v>
      </c>
      <c r="Q97" s="4" t="s">
        <v>21</v>
      </c>
      <c r="S97" s="4" t="s">
        <v>22</v>
      </c>
      <c r="U97" s="5" t="n">
        <v>45888.2025122801</v>
      </c>
      <c r="V97" s="5" t="n">
        <v>45888.2073736343</v>
      </c>
    </row>
    <row r="98" customFormat="false" ht="15" hidden="false" customHeight="false" outlineLevel="0" collapsed="false">
      <c r="A98" s="1" t="s">
        <v>247</v>
      </c>
      <c r="B98" s="1" t="s">
        <v>248</v>
      </c>
      <c r="C98" s="1" t="str">
        <f aca="false">IFERROR(INDEX(Sheet1!B:B, MATCH(TRIM(LEFT(B98, FIND(" - ", B98)-1)), Sheet1!B:B, 0)), "")</f>
        <v/>
      </c>
      <c r="D98" s="1" t="str">
        <f aca="false">IFERROR(INDEX(Sheet1!A:A, MATCH(TRIM(LEFT(B98, FIND(" - ", B98)-1)), Sheet1!B:B, 0)), "")</f>
        <v/>
      </c>
      <c r="E98" s="1" t="str">
        <f aca="false">IFERROR(INDEX(Sheet1!C:C, MATCH(TRIM(LEFT(B98, FIND(" - ", B98)-1)), Sheet1!B:B, 0)), "")</f>
        <v/>
      </c>
      <c r="F98" s="1" t="str">
        <f aca="false">IFERROR(INDEX(Sheet1!B:B, MATCH(TRIM(MID(B98, FIND(" - ", B98)+3, LEN(B98))), Sheet1!B:B, 0)), "")</f>
        <v/>
      </c>
      <c r="G98" s="1" t="str">
        <f aca="false">IFERROR(INDEX(Sheet1!A:A, MATCH(TRIM(MID(B98, FIND(" - ", B98)+3, LEN(B98))), Sheet1!B:B, 0)), "")</f>
        <v/>
      </c>
      <c r="H98" s="1" t="str">
        <f aca="false">IFERROR(INDEX(Sheet1!C:C, MATCH(TRIM(MID(B98, FIND(" - ", B98)+3, LEN(B98))), Sheet1!B:B, 0)), "")</f>
        <v/>
      </c>
      <c r="K98" s="1" t="n">
        <v>12</v>
      </c>
      <c r="N98" s="1" t="n">
        <v>155799</v>
      </c>
      <c r="O98" s="1" t="n">
        <v>2.89</v>
      </c>
      <c r="P98" s="1" t="n">
        <v>3.55</v>
      </c>
      <c r="Q98" s="4" t="s">
        <v>21</v>
      </c>
      <c r="R98" s="6" t="s">
        <v>249</v>
      </c>
      <c r="S98" s="4" t="s">
        <v>22</v>
      </c>
      <c r="U98" s="5" t="n">
        <v>45888.2025122801</v>
      </c>
      <c r="V98" s="5" t="n">
        <v>45888.2073736343</v>
      </c>
    </row>
    <row r="99" customFormat="false" ht="15" hidden="false" customHeight="false" outlineLevel="0" collapsed="false">
      <c r="A99" s="1" t="s">
        <v>250</v>
      </c>
      <c r="B99" s="1" t="s">
        <v>251</v>
      </c>
      <c r="C99" s="1" t="str">
        <f aca="false">IFERROR(INDEX(Sheet1!B:B, MATCH(TRIM(LEFT(B99, FIND(" - ", B99)-1)), Sheet1!B:B, 0)), "")</f>
        <v/>
      </c>
      <c r="D99" s="1" t="str">
        <f aca="false">IFERROR(INDEX(Sheet1!A:A, MATCH(TRIM(LEFT(B99, FIND(" - ", B99)-1)), Sheet1!B:B, 0)), "")</f>
        <v/>
      </c>
      <c r="E99" s="1" t="str">
        <f aca="false">IFERROR(INDEX(Sheet1!C:C, MATCH(TRIM(LEFT(B99, FIND(" - ", B99)-1)), Sheet1!B:B, 0)), "")</f>
        <v/>
      </c>
      <c r="F99" s="1" t="str">
        <f aca="false">IFERROR(INDEX(Sheet1!B:B, MATCH(TRIM(MID(B99, FIND(" - ", B99)+3, LEN(B99))), Sheet1!B:B, 0)), "")</f>
        <v/>
      </c>
      <c r="G99" s="1" t="str">
        <f aca="false">IFERROR(INDEX(Sheet1!A:A, MATCH(TRIM(MID(B99, FIND(" - ", B99)+3, LEN(B99))), Sheet1!B:B, 0)), "")</f>
        <v/>
      </c>
      <c r="H99" s="1" t="str">
        <f aca="false">IFERROR(INDEX(Sheet1!C:C, MATCH(TRIM(MID(B99, FIND(" - ", B99)+3, LEN(B99))), Sheet1!B:B, 0)), "")</f>
        <v/>
      </c>
      <c r="K99" s="1" t="n">
        <v>24</v>
      </c>
      <c r="N99" s="1" t="n">
        <v>170715</v>
      </c>
      <c r="Q99" s="4" t="s">
        <v>21</v>
      </c>
      <c r="S99" s="4" t="s">
        <v>22</v>
      </c>
      <c r="U99" s="5" t="n">
        <v>45888.2025122801</v>
      </c>
      <c r="V99" s="5" t="n">
        <v>45888.2073736343</v>
      </c>
    </row>
    <row r="100" customFormat="false" ht="15" hidden="false" customHeight="false" outlineLevel="0" collapsed="false">
      <c r="A100" s="1" t="s">
        <v>252</v>
      </c>
      <c r="B100" s="1" t="s">
        <v>253</v>
      </c>
      <c r="C100" s="1" t="str">
        <f aca="false">IFERROR(INDEX(Sheet1!B:B, MATCH(TRIM(LEFT(B100, FIND(" - ", B100)-1)), Sheet1!B:B, 0)), "")</f>
        <v/>
      </c>
      <c r="D100" s="1" t="str">
        <f aca="false">IFERROR(INDEX(Sheet1!A:A, MATCH(TRIM(LEFT(B100, FIND(" - ", B100)-1)), Sheet1!B:B, 0)), "")</f>
        <v/>
      </c>
      <c r="E100" s="1" t="str">
        <f aca="false">IFERROR(INDEX(Sheet1!C:C, MATCH(TRIM(LEFT(B100, FIND(" - ", B100)-1)), Sheet1!B:B, 0)), "")</f>
        <v/>
      </c>
      <c r="F100" s="1" t="str">
        <f aca="false">IFERROR(INDEX(Sheet1!B:B, MATCH(TRIM(MID(B100, FIND(" - ", B100)+3, LEN(B100))), Sheet1!B:B, 0)), "")</f>
        <v/>
      </c>
      <c r="G100" s="1" t="str">
        <f aca="false">IFERROR(INDEX(Sheet1!A:A, MATCH(TRIM(MID(B100, FIND(" - ", B100)+3, LEN(B100))), Sheet1!B:B, 0)), "")</f>
        <v/>
      </c>
      <c r="H100" s="1" t="str">
        <f aca="false">IFERROR(INDEX(Sheet1!C:C, MATCH(TRIM(MID(B100, FIND(" - ", B100)+3, LEN(B100))), Sheet1!B:B, 0)), "")</f>
        <v/>
      </c>
      <c r="K100" s="1" t="n">
        <v>24</v>
      </c>
      <c r="N100" s="1" t="n">
        <v>244592</v>
      </c>
      <c r="O100" s="1" t="n">
        <v>0.18</v>
      </c>
      <c r="P100" s="1" t="n">
        <v>0.18</v>
      </c>
      <c r="Q100" s="4" t="s">
        <v>21</v>
      </c>
      <c r="S100" s="4" t="s">
        <v>22</v>
      </c>
      <c r="U100" s="5" t="n">
        <v>45888.2025122801</v>
      </c>
      <c r="V100" s="5" t="n">
        <v>45888.2073736343</v>
      </c>
    </row>
    <row r="101" customFormat="false" ht="15" hidden="false" customHeight="false" outlineLevel="0" collapsed="false">
      <c r="A101" s="1" t="s">
        <v>254</v>
      </c>
      <c r="B101" s="1" t="s">
        <v>255</v>
      </c>
      <c r="C101" s="1" t="str">
        <f aca="false">IFERROR(INDEX(Sheet1!B:B, MATCH(TRIM(LEFT(B101, FIND(" - ", B101)-1)), Sheet1!B:B, 0)), "")</f>
        <v/>
      </c>
      <c r="D101" s="1" t="str">
        <f aca="false">IFERROR(INDEX(Sheet1!A:A, MATCH(TRIM(LEFT(B101, FIND(" - ", B101)-1)), Sheet1!B:B, 0)), "")</f>
        <v/>
      </c>
      <c r="E101" s="1" t="str">
        <f aca="false">IFERROR(INDEX(Sheet1!C:C, MATCH(TRIM(LEFT(B101, FIND(" - ", B101)-1)), Sheet1!B:B, 0)), "")</f>
        <v/>
      </c>
      <c r="F101" s="1" t="str">
        <f aca="false">IFERROR(INDEX(Sheet1!B:B, MATCH(TRIM(MID(B101, FIND(" - ", B101)+3, LEN(B101))), Sheet1!B:B, 0)), "")</f>
        <v/>
      </c>
      <c r="G101" s="1" t="str">
        <f aca="false">IFERROR(INDEX(Sheet1!A:A, MATCH(TRIM(MID(B101, FIND(" - ", B101)+3, LEN(B101))), Sheet1!B:B, 0)), "")</f>
        <v/>
      </c>
      <c r="H101" s="1" t="str">
        <f aca="false">IFERROR(INDEX(Sheet1!C:C, MATCH(TRIM(MID(B101, FIND(" - ", B101)+3, LEN(B101))), Sheet1!B:B, 0)), "")</f>
        <v/>
      </c>
      <c r="K101" s="1" t="n">
        <v>24</v>
      </c>
      <c r="M101" s="1" t="s">
        <v>256</v>
      </c>
      <c r="N101" s="1" t="n">
        <v>198078</v>
      </c>
      <c r="O101" s="1" t="n">
        <v>0.644</v>
      </c>
      <c r="P101" s="1" t="n">
        <v>0.644</v>
      </c>
      <c r="Q101" s="4" t="s">
        <v>21</v>
      </c>
      <c r="R101" s="6" t="s">
        <v>257</v>
      </c>
      <c r="S101" s="4" t="s">
        <v>22</v>
      </c>
      <c r="U101" s="5" t="n">
        <v>45888.2025122801</v>
      </c>
      <c r="V101" s="5" t="n">
        <v>45888.2073736343</v>
      </c>
    </row>
    <row r="102" customFormat="false" ht="15" hidden="false" customHeight="false" outlineLevel="0" collapsed="false">
      <c r="A102" s="1" t="s">
        <v>258</v>
      </c>
      <c r="B102" s="1" t="s">
        <v>259</v>
      </c>
      <c r="C102" s="1" t="str">
        <f aca="false">IFERROR(INDEX(Sheet1!B:B, MATCH(TRIM(LEFT(B102, FIND(" - ", B102)-1)), Sheet1!B:B, 0)), "")</f>
        <v/>
      </c>
      <c r="D102" s="1" t="str">
        <f aca="false">IFERROR(INDEX(Sheet1!A:A, MATCH(TRIM(LEFT(B102, FIND(" - ", B102)-1)), Sheet1!B:B, 0)), "")</f>
        <v/>
      </c>
      <c r="E102" s="1" t="str">
        <f aca="false">IFERROR(INDEX(Sheet1!C:C, MATCH(TRIM(LEFT(B102, FIND(" - ", B102)-1)), Sheet1!B:B, 0)), "")</f>
        <v/>
      </c>
      <c r="F102" s="1" t="str">
        <f aca="false">IFERROR(INDEX(Sheet1!B:B, MATCH(TRIM(MID(B102, FIND(" - ", B102)+3, LEN(B102))), Sheet1!B:B, 0)), "")</f>
        <v/>
      </c>
      <c r="G102" s="1" t="str">
        <f aca="false">IFERROR(INDEX(Sheet1!A:A, MATCH(TRIM(MID(B102, FIND(" - ", B102)+3, LEN(B102))), Sheet1!B:B, 0)), "")</f>
        <v/>
      </c>
      <c r="H102" s="1" t="str">
        <f aca="false">IFERROR(INDEX(Sheet1!C:C, MATCH(TRIM(MID(B102, FIND(" - ", B102)+3, LEN(B102))), Sheet1!B:B, 0)), "")</f>
        <v/>
      </c>
      <c r="K102" s="1" t="n">
        <v>48</v>
      </c>
      <c r="M102" s="1" t="s">
        <v>260</v>
      </c>
      <c r="N102" s="1" t="n">
        <v>157062</v>
      </c>
      <c r="P102" s="1" t="n">
        <v>8.5</v>
      </c>
      <c r="Q102" s="4" t="s">
        <v>21</v>
      </c>
      <c r="S102" s="4" t="s">
        <v>22</v>
      </c>
      <c r="U102" s="5" t="n">
        <v>45888.2025122801</v>
      </c>
      <c r="V102" s="5" t="n">
        <v>45888.2073736343</v>
      </c>
    </row>
    <row r="103" customFormat="false" ht="15" hidden="false" customHeight="false" outlineLevel="0" collapsed="false">
      <c r="A103" s="1" t="s">
        <v>261</v>
      </c>
      <c r="B103" s="1" t="s">
        <v>262</v>
      </c>
      <c r="C103" s="1" t="str">
        <f aca="false">IFERROR(INDEX(Sheet1!B:B, MATCH(TRIM(LEFT(B103, FIND(" - ", B103)-1)), Sheet1!B:B, 0)), "")</f>
        <v/>
      </c>
      <c r="D103" s="1" t="str">
        <f aca="false">IFERROR(INDEX(Sheet1!A:A, MATCH(TRIM(LEFT(B103, FIND(" - ", B103)-1)), Sheet1!B:B, 0)), "")</f>
        <v/>
      </c>
      <c r="E103" s="1" t="str">
        <f aca="false">IFERROR(INDEX(Sheet1!C:C, MATCH(TRIM(LEFT(B103, FIND(" - ", B103)-1)), Sheet1!B:B, 0)), "")</f>
        <v/>
      </c>
      <c r="F103" s="1" t="str">
        <f aca="false">IFERROR(INDEX(Sheet1!B:B, MATCH(TRIM(MID(B103, FIND(" - ", B103)+3, LEN(B103))), Sheet1!B:B, 0)), "")</f>
        <v/>
      </c>
      <c r="G103" s="1" t="str">
        <f aca="false">IFERROR(INDEX(Sheet1!A:A, MATCH(TRIM(MID(B103, FIND(" - ", B103)+3, LEN(B103))), Sheet1!B:B, 0)), "")</f>
        <v/>
      </c>
      <c r="H103" s="1" t="str">
        <f aca="false">IFERROR(INDEX(Sheet1!C:C, MATCH(TRIM(MID(B103, FIND(" - ", B103)+3, LEN(B103))), Sheet1!B:B, 0)), "")</f>
        <v/>
      </c>
      <c r="K103" s="1" t="n">
        <v>48</v>
      </c>
      <c r="N103" s="1" t="n">
        <v>230814</v>
      </c>
      <c r="O103" s="1" t="n">
        <v>3.9</v>
      </c>
      <c r="P103" s="1" t="n">
        <v>3.9</v>
      </c>
      <c r="Q103" s="4" t="s">
        <v>21</v>
      </c>
      <c r="R103" s="6" t="s">
        <v>263</v>
      </c>
      <c r="S103" s="4" t="s">
        <v>22</v>
      </c>
      <c r="U103" s="5" t="n">
        <v>45888.2025122801</v>
      </c>
      <c r="V103" s="5" t="n">
        <v>45888.2073736343</v>
      </c>
    </row>
    <row r="104" customFormat="false" ht="15" hidden="false" customHeight="false" outlineLevel="0" collapsed="false">
      <c r="A104" s="1" t="s">
        <v>264</v>
      </c>
      <c r="B104" s="1" t="s">
        <v>265</v>
      </c>
      <c r="C104" s="1" t="str">
        <f aca="false">IFERROR(INDEX(Sheet1!B:B, MATCH(TRIM(LEFT(B104, FIND(" - ", B104)-1)), Sheet1!B:B, 0)), "")</f>
        <v/>
      </c>
      <c r="D104" s="1" t="str">
        <f aca="false">IFERROR(INDEX(Sheet1!A:A, MATCH(TRIM(LEFT(B104, FIND(" - ", B104)-1)), Sheet1!B:B, 0)), "")</f>
        <v/>
      </c>
      <c r="E104" s="1" t="str">
        <f aca="false">IFERROR(INDEX(Sheet1!C:C, MATCH(TRIM(LEFT(B104, FIND(" - ", B104)-1)), Sheet1!B:B, 0)), "")</f>
        <v/>
      </c>
      <c r="F104" s="1" t="str">
        <f aca="false">IFERROR(INDEX(Sheet1!B:B, MATCH(TRIM(MID(B104, FIND(" - ", B104)+3, LEN(B104))), Sheet1!B:B, 0)), "")</f>
        <v/>
      </c>
      <c r="G104" s="1" t="str">
        <f aca="false">IFERROR(INDEX(Sheet1!A:A, MATCH(TRIM(MID(B104, FIND(" - ", B104)+3, LEN(B104))), Sheet1!B:B, 0)), "")</f>
        <v/>
      </c>
      <c r="H104" s="1" t="str">
        <f aca="false">IFERROR(INDEX(Sheet1!C:C, MATCH(TRIM(MID(B104, FIND(" - ", B104)+3, LEN(B104))), Sheet1!B:B, 0)), "")</f>
        <v/>
      </c>
      <c r="K104" s="1" t="n">
        <v>12</v>
      </c>
      <c r="N104" s="1" t="n">
        <v>170690</v>
      </c>
      <c r="Q104" s="4" t="s">
        <v>21</v>
      </c>
      <c r="S104" s="4" t="s">
        <v>22</v>
      </c>
      <c r="U104" s="5" t="n">
        <v>45888.2025122801</v>
      </c>
      <c r="V104" s="5" t="n">
        <v>45888.2073736343</v>
      </c>
    </row>
    <row r="105" customFormat="false" ht="15" hidden="false" customHeight="false" outlineLevel="0" collapsed="false">
      <c r="A105" s="1" t="s">
        <v>266</v>
      </c>
      <c r="B105" s="1" t="s">
        <v>267</v>
      </c>
      <c r="C105" s="1" t="str">
        <f aca="false">IFERROR(INDEX(Sheet1!B:B, MATCH(TRIM(LEFT(B105, FIND(" - ", B105)-1)), Sheet1!B:B, 0)), "")</f>
        <v/>
      </c>
      <c r="D105" s="1" t="str">
        <f aca="false">IFERROR(INDEX(Sheet1!A:A, MATCH(TRIM(LEFT(B105, FIND(" - ", B105)-1)), Sheet1!B:B, 0)), "")</f>
        <v/>
      </c>
      <c r="E105" s="1" t="str">
        <f aca="false">IFERROR(INDEX(Sheet1!C:C, MATCH(TRIM(LEFT(B105, FIND(" - ", B105)-1)), Sheet1!B:B, 0)), "")</f>
        <v/>
      </c>
      <c r="F105" s="1" t="str">
        <f aca="false">IFERROR(INDEX(Sheet1!B:B, MATCH(TRIM(MID(B105, FIND(" - ", B105)+3, LEN(B105))), Sheet1!B:B, 0)), "")</f>
        <v/>
      </c>
      <c r="G105" s="1" t="str">
        <f aca="false">IFERROR(INDEX(Sheet1!A:A, MATCH(TRIM(MID(B105, FIND(" - ", B105)+3, LEN(B105))), Sheet1!B:B, 0)), "")</f>
        <v/>
      </c>
      <c r="H105" s="1" t="str">
        <f aca="false">IFERROR(INDEX(Sheet1!C:C, MATCH(TRIM(MID(B105, FIND(" - ", B105)+3, LEN(B105))), Sheet1!B:B, 0)), "")</f>
        <v/>
      </c>
      <c r="K105" s="1" t="n">
        <v>24</v>
      </c>
      <c r="N105" s="1" t="n">
        <v>233304</v>
      </c>
      <c r="O105" s="1" t="n">
        <v>0.3</v>
      </c>
      <c r="P105" s="1" t="n">
        <v>0.3</v>
      </c>
      <c r="Q105" s="4" t="s">
        <v>21</v>
      </c>
      <c r="R105" s="6" t="s">
        <v>268</v>
      </c>
      <c r="S105" s="4" t="s">
        <v>22</v>
      </c>
      <c r="U105" s="5" t="n">
        <v>45888.2025122801</v>
      </c>
      <c r="V105" s="5" t="n">
        <v>45888.2073736343</v>
      </c>
    </row>
    <row r="106" customFormat="false" ht="15" hidden="false" customHeight="false" outlineLevel="0" collapsed="false">
      <c r="A106" s="1" t="s">
        <v>269</v>
      </c>
      <c r="B106" s="1" t="s">
        <v>270</v>
      </c>
      <c r="C106" s="1" t="str">
        <f aca="false">IFERROR(INDEX(Sheet1!B:B, MATCH(TRIM(LEFT(B106, FIND(" - ", B106)-1)), Sheet1!B:B, 0)), "")</f>
        <v/>
      </c>
      <c r="D106" s="1" t="str">
        <f aca="false">IFERROR(INDEX(Sheet1!A:A, MATCH(TRIM(LEFT(B106, FIND(" - ", B106)-1)), Sheet1!B:B, 0)), "")</f>
        <v/>
      </c>
      <c r="E106" s="1" t="str">
        <f aca="false">IFERROR(INDEX(Sheet1!C:C, MATCH(TRIM(LEFT(B106, FIND(" - ", B106)-1)), Sheet1!B:B, 0)), "")</f>
        <v/>
      </c>
      <c r="F106" s="1" t="str">
        <f aca="false">IFERROR(INDEX(Sheet1!B:B, MATCH(TRIM(MID(B106, FIND(" - ", B106)+3, LEN(B106))), Sheet1!B:B, 0)), "")</f>
        <v/>
      </c>
      <c r="G106" s="1" t="str">
        <f aca="false">IFERROR(INDEX(Sheet1!A:A, MATCH(TRIM(MID(B106, FIND(" - ", B106)+3, LEN(B106))), Sheet1!B:B, 0)), "")</f>
        <v/>
      </c>
      <c r="H106" s="1" t="str">
        <f aca="false">IFERROR(INDEX(Sheet1!C:C, MATCH(TRIM(MID(B106, FIND(" - ", B106)+3, LEN(B106))), Sheet1!B:B, 0)), "")</f>
        <v/>
      </c>
      <c r="K106" s="1" t="n">
        <v>4</v>
      </c>
      <c r="N106" s="1" t="n">
        <v>255205</v>
      </c>
      <c r="O106" s="1" t="n">
        <v>0.057</v>
      </c>
      <c r="P106" s="1" t="n">
        <v>0.057</v>
      </c>
      <c r="Q106" s="4" t="s">
        <v>21</v>
      </c>
      <c r="S106" s="4" t="s">
        <v>22</v>
      </c>
      <c r="U106" s="5" t="n">
        <v>45888.2025122801</v>
      </c>
      <c r="V106" s="5" t="n">
        <v>45888.2073736343</v>
      </c>
    </row>
    <row r="107" customFormat="false" ht="15" hidden="false" customHeight="false" outlineLevel="0" collapsed="false">
      <c r="A107" s="1" t="s">
        <v>271</v>
      </c>
      <c r="B107" s="1" t="s">
        <v>272</v>
      </c>
      <c r="C107" s="1" t="str">
        <f aca="false">IFERROR(INDEX(Sheet1!B:B, MATCH(TRIM(LEFT(B107, FIND(" - ", B107)-1)), Sheet1!B:B, 0)), "")</f>
        <v/>
      </c>
      <c r="D107" s="1" t="str">
        <f aca="false">IFERROR(INDEX(Sheet1!A:A, MATCH(TRIM(LEFT(B107, FIND(" - ", B107)-1)), Sheet1!B:B, 0)), "")</f>
        <v/>
      </c>
      <c r="E107" s="1" t="str">
        <f aca="false">IFERROR(INDEX(Sheet1!C:C, MATCH(TRIM(LEFT(B107, FIND(" - ", B107)-1)), Sheet1!B:B, 0)), "")</f>
        <v/>
      </c>
      <c r="F107" s="1" t="str">
        <f aca="false">IFERROR(INDEX(Sheet1!B:B, MATCH(TRIM(MID(B107, FIND(" - ", B107)+3, LEN(B107))), Sheet1!B:B, 0)), "")</f>
        <v/>
      </c>
      <c r="G107" s="1" t="str">
        <f aca="false">IFERROR(INDEX(Sheet1!A:A, MATCH(TRIM(MID(B107, FIND(" - ", B107)+3, LEN(B107))), Sheet1!B:B, 0)), "")</f>
        <v/>
      </c>
      <c r="H107" s="1" t="str">
        <f aca="false">IFERROR(INDEX(Sheet1!C:C, MATCH(TRIM(MID(B107, FIND(" - ", B107)+3, LEN(B107))), Sheet1!B:B, 0)), "")</f>
        <v/>
      </c>
      <c r="K107" s="1" t="n">
        <v>24</v>
      </c>
      <c r="N107" s="1" t="n">
        <v>244595</v>
      </c>
      <c r="O107" s="1" t="n">
        <v>0.215</v>
      </c>
      <c r="Q107" s="4" t="s">
        <v>21</v>
      </c>
      <c r="S107" s="4" t="s">
        <v>22</v>
      </c>
      <c r="U107" s="5" t="n">
        <v>45888.2025122801</v>
      </c>
      <c r="V107" s="5" t="n">
        <v>45888.2073736343</v>
      </c>
    </row>
    <row r="108" customFormat="false" ht="15" hidden="false" customHeight="false" outlineLevel="0" collapsed="false">
      <c r="A108" s="1" t="s">
        <v>273</v>
      </c>
      <c r="B108" s="1" t="s">
        <v>274</v>
      </c>
      <c r="C108" s="1" t="str">
        <f aca="false">IFERROR(INDEX(Sheet1!B:B, MATCH(TRIM(LEFT(B108, FIND(" - ", B108)-1)), Sheet1!B:B, 0)), "")</f>
        <v/>
      </c>
      <c r="D108" s="1" t="str">
        <f aca="false">IFERROR(INDEX(Sheet1!A:A, MATCH(TRIM(LEFT(B108, FIND(" - ", B108)-1)), Sheet1!B:B, 0)), "")</f>
        <v/>
      </c>
      <c r="E108" s="1" t="str">
        <f aca="false">IFERROR(INDEX(Sheet1!C:C, MATCH(TRIM(LEFT(B108, FIND(" - ", B108)-1)), Sheet1!B:B, 0)), "")</f>
        <v/>
      </c>
      <c r="F108" s="1" t="str">
        <f aca="false">IFERROR(INDEX(Sheet1!B:B, MATCH(TRIM(MID(B108, FIND(" - ", B108)+3, LEN(B108))), Sheet1!B:B, 0)), "")</f>
        <v/>
      </c>
      <c r="G108" s="1" t="str">
        <f aca="false">IFERROR(INDEX(Sheet1!A:A, MATCH(TRIM(MID(B108, FIND(" - ", B108)+3, LEN(B108))), Sheet1!B:B, 0)), "")</f>
        <v/>
      </c>
      <c r="H108" s="1" t="str">
        <f aca="false">IFERROR(INDEX(Sheet1!C:C, MATCH(TRIM(MID(B108, FIND(" - ", B108)+3, LEN(B108))), Sheet1!B:B, 0)), "")</f>
        <v/>
      </c>
      <c r="K108" s="1" t="n">
        <v>48</v>
      </c>
      <c r="N108" s="1" t="n">
        <v>255203</v>
      </c>
      <c r="O108" s="1" t="n">
        <v>0.39</v>
      </c>
      <c r="P108" s="1" t="n">
        <v>0.39</v>
      </c>
      <c r="Q108" s="4" t="s">
        <v>21</v>
      </c>
      <c r="S108" s="4" t="s">
        <v>22</v>
      </c>
      <c r="U108" s="5" t="n">
        <v>45888.2025122801</v>
      </c>
      <c r="V108" s="5" t="n">
        <v>45888.2073736343</v>
      </c>
    </row>
    <row r="109" customFormat="false" ht="15" hidden="false" customHeight="false" outlineLevel="0" collapsed="false">
      <c r="A109" s="1" t="s">
        <v>275</v>
      </c>
      <c r="B109" s="1" t="s">
        <v>276</v>
      </c>
      <c r="C109" s="1" t="str">
        <f aca="false">IFERROR(INDEX(Sheet1!B:B, MATCH(TRIM(LEFT(B109, FIND(" - ", B109)-1)), Sheet1!B:B, 0)), "")</f>
        <v/>
      </c>
      <c r="D109" s="1" t="str">
        <f aca="false">IFERROR(INDEX(Sheet1!A:A, MATCH(TRIM(LEFT(B109, FIND(" - ", B109)-1)), Sheet1!B:B, 0)), "")</f>
        <v/>
      </c>
      <c r="E109" s="1" t="str">
        <f aca="false">IFERROR(INDEX(Sheet1!C:C, MATCH(TRIM(LEFT(B109, FIND(" - ", B109)-1)), Sheet1!B:B, 0)), "")</f>
        <v/>
      </c>
      <c r="F109" s="1" t="str">
        <f aca="false">IFERROR(INDEX(Sheet1!B:B, MATCH(TRIM(MID(B109, FIND(" - ", B109)+3, LEN(B109))), Sheet1!B:B, 0)), "")</f>
        <v/>
      </c>
      <c r="G109" s="1" t="str">
        <f aca="false">IFERROR(INDEX(Sheet1!A:A, MATCH(TRIM(MID(B109, FIND(" - ", B109)+3, LEN(B109))), Sheet1!B:B, 0)), "")</f>
        <v/>
      </c>
      <c r="H109" s="1" t="str">
        <f aca="false">IFERROR(INDEX(Sheet1!C:C, MATCH(TRIM(MID(B109, FIND(" - ", B109)+3, LEN(B109))), Sheet1!B:B, 0)), "")</f>
        <v/>
      </c>
      <c r="K109" s="1" t="n">
        <v>24</v>
      </c>
      <c r="N109" s="1" t="n">
        <v>170701</v>
      </c>
      <c r="O109" s="1" t="n">
        <v>1.23</v>
      </c>
      <c r="P109" s="1" t="n">
        <v>2.1</v>
      </c>
      <c r="Q109" s="4" t="s">
        <v>21</v>
      </c>
      <c r="R109" s="6" t="s">
        <v>138</v>
      </c>
      <c r="S109" s="4" t="s">
        <v>22</v>
      </c>
      <c r="U109" s="5" t="n">
        <v>45888.2025122801</v>
      </c>
      <c r="V109" s="5" t="n">
        <v>45888.2073736343</v>
      </c>
    </row>
    <row r="110" customFormat="false" ht="15" hidden="false" customHeight="false" outlineLevel="0" collapsed="false">
      <c r="A110" s="1" t="s">
        <v>277</v>
      </c>
      <c r="B110" s="1" t="s">
        <v>278</v>
      </c>
      <c r="C110" s="1" t="str">
        <f aca="false">IFERROR(INDEX(Sheet1!B:B, MATCH(TRIM(LEFT(B110, FIND(" - ", B110)-1)), Sheet1!B:B, 0)), "")</f>
        <v/>
      </c>
      <c r="D110" s="1" t="str">
        <f aca="false">IFERROR(INDEX(Sheet1!A:A, MATCH(TRIM(LEFT(B110, FIND(" - ", B110)-1)), Sheet1!B:B, 0)), "")</f>
        <v/>
      </c>
      <c r="E110" s="1" t="str">
        <f aca="false">IFERROR(INDEX(Sheet1!C:C, MATCH(TRIM(LEFT(B110, FIND(" - ", B110)-1)), Sheet1!B:B, 0)), "")</f>
        <v/>
      </c>
      <c r="F110" s="1" t="str">
        <f aca="false">IFERROR(INDEX(Sheet1!B:B, MATCH(TRIM(MID(B110, FIND(" - ", B110)+3, LEN(B110))), Sheet1!B:B, 0)), "")</f>
        <v/>
      </c>
      <c r="G110" s="1" t="str">
        <f aca="false">IFERROR(INDEX(Sheet1!A:A, MATCH(TRIM(MID(B110, FIND(" - ", B110)+3, LEN(B110))), Sheet1!B:B, 0)), "")</f>
        <v/>
      </c>
      <c r="H110" s="1" t="str">
        <f aca="false">IFERROR(INDEX(Sheet1!C:C, MATCH(TRIM(MID(B110, FIND(" - ", B110)+3, LEN(B110))), Sheet1!B:B, 0)), "")</f>
        <v/>
      </c>
      <c r="K110" s="1" t="n">
        <v>24</v>
      </c>
      <c r="N110" s="1" t="n">
        <v>170658</v>
      </c>
      <c r="O110" s="1" t="n">
        <v>0.857</v>
      </c>
      <c r="P110" s="1" t="n">
        <v>0.857</v>
      </c>
      <c r="Q110" s="4" t="s">
        <v>21</v>
      </c>
      <c r="R110" s="6" t="s">
        <v>138</v>
      </c>
      <c r="S110" s="4" t="s">
        <v>22</v>
      </c>
      <c r="U110" s="5" t="n">
        <v>45888.2025122801</v>
      </c>
      <c r="V110" s="5" t="n">
        <v>45888.2073736343</v>
      </c>
    </row>
    <row r="111" customFormat="false" ht="15" hidden="false" customHeight="false" outlineLevel="0" collapsed="false">
      <c r="A111" s="1" t="s">
        <v>279</v>
      </c>
      <c r="B111" s="1" t="s">
        <v>280</v>
      </c>
      <c r="C111" s="1" t="str">
        <f aca="false">IFERROR(INDEX(Sheet1!B:B, MATCH(TRIM(LEFT(B111, FIND(" - ", B111)-1)), Sheet1!B:B, 0)), "")</f>
        <v/>
      </c>
      <c r="D111" s="1" t="str">
        <f aca="false">IFERROR(INDEX(Sheet1!A:A, MATCH(TRIM(LEFT(B111, FIND(" - ", B111)-1)), Sheet1!B:B, 0)), "")</f>
        <v/>
      </c>
      <c r="E111" s="1" t="str">
        <f aca="false">IFERROR(INDEX(Sheet1!C:C, MATCH(TRIM(LEFT(B111, FIND(" - ", B111)-1)), Sheet1!B:B, 0)), "")</f>
        <v/>
      </c>
      <c r="F111" s="1" t="str">
        <f aca="false">IFERROR(INDEX(Sheet1!B:B, MATCH(TRIM(MID(B111, FIND(" - ", B111)+3, LEN(B111))), Sheet1!B:B, 0)), "")</f>
        <v/>
      </c>
      <c r="G111" s="1" t="str">
        <f aca="false">IFERROR(INDEX(Sheet1!A:A, MATCH(TRIM(MID(B111, FIND(" - ", B111)+3, LEN(B111))), Sheet1!B:B, 0)), "")</f>
        <v/>
      </c>
      <c r="H111" s="1" t="str">
        <f aca="false">IFERROR(INDEX(Sheet1!C:C, MATCH(TRIM(MID(B111, FIND(" - ", B111)+3, LEN(B111))), Sheet1!B:B, 0)), "")</f>
        <v/>
      </c>
      <c r="K111" s="1" t="n">
        <v>24</v>
      </c>
      <c r="N111" s="1" t="n">
        <v>170707</v>
      </c>
      <c r="O111" s="1" t="n">
        <v>2.54</v>
      </c>
      <c r="P111" s="1" t="n">
        <v>3.82</v>
      </c>
      <c r="Q111" s="4" t="s">
        <v>21</v>
      </c>
      <c r="R111" s="6" t="s">
        <v>138</v>
      </c>
      <c r="S111" s="4" t="s">
        <v>22</v>
      </c>
      <c r="U111" s="5" t="n">
        <v>45888.2025122801</v>
      </c>
      <c r="V111" s="5" t="n">
        <v>45888.2073736343</v>
      </c>
    </row>
    <row r="112" customFormat="false" ht="15" hidden="false" customHeight="false" outlineLevel="0" collapsed="false">
      <c r="A112" s="1" t="s">
        <v>281</v>
      </c>
      <c r="B112" s="1" t="s">
        <v>282</v>
      </c>
      <c r="C112" s="1" t="str">
        <f aca="false">IFERROR(INDEX(Sheet1!B:B, MATCH(TRIM(LEFT(B112, FIND(" - ", B112)-1)), Sheet1!B:B, 0)), "")</f>
        <v/>
      </c>
      <c r="D112" s="1" t="str">
        <f aca="false">IFERROR(INDEX(Sheet1!A:A, MATCH(TRIM(LEFT(B112, FIND(" - ", B112)-1)), Sheet1!B:B, 0)), "")</f>
        <v/>
      </c>
      <c r="E112" s="1" t="str">
        <f aca="false">IFERROR(INDEX(Sheet1!C:C, MATCH(TRIM(LEFT(B112, FIND(" - ", B112)-1)), Sheet1!B:B, 0)), "")</f>
        <v/>
      </c>
      <c r="F112" s="1" t="str">
        <f aca="false">IFERROR(INDEX(Sheet1!B:B, MATCH(TRIM(MID(B112, FIND(" - ", B112)+3, LEN(B112))), Sheet1!B:B, 0)), "")</f>
        <v/>
      </c>
      <c r="G112" s="1" t="str">
        <f aca="false">IFERROR(INDEX(Sheet1!A:A, MATCH(TRIM(MID(B112, FIND(" - ", B112)+3, LEN(B112))), Sheet1!B:B, 0)), "")</f>
        <v/>
      </c>
      <c r="H112" s="1" t="str">
        <f aca="false">IFERROR(INDEX(Sheet1!C:C, MATCH(TRIM(MID(B112, FIND(" - ", B112)+3, LEN(B112))), Sheet1!B:B, 0)), "")</f>
        <v/>
      </c>
      <c r="K112" s="1" t="n">
        <v>12</v>
      </c>
      <c r="N112" s="1" t="n">
        <v>170712</v>
      </c>
      <c r="O112" s="1" t="n">
        <v>2.74</v>
      </c>
      <c r="P112" s="1" t="n">
        <v>2.7</v>
      </c>
      <c r="Q112" s="4" t="s">
        <v>21</v>
      </c>
      <c r="R112" s="6" t="s">
        <v>141</v>
      </c>
      <c r="S112" s="4" t="s">
        <v>22</v>
      </c>
      <c r="U112" s="5" t="n">
        <v>45888.2025122801</v>
      </c>
      <c r="V112" s="5" t="n">
        <v>45888.2073736343</v>
      </c>
    </row>
    <row r="113" customFormat="false" ht="15" hidden="false" customHeight="false" outlineLevel="0" collapsed="false">
      <c r="A113" s="1" t="s">
        <v>283</v>
      </c>
      <c r="B113" s="1" t="s">
        <v>284</v>
      </c>
      <c r="C113" s="1" t="str">
        <f aca="false">IFERROR(INDEX(Sheet1!B:B, MATCH(TRIM(LEFT(B113, FIND(" - ", B113)-1)), Sheet1!B:B, 0)), "")</f>
        <v/>
      </c>
      <c r="D113" s="1" t="str">
        <f aca="false">IFERROR(INDEX(Sheet1!A:A, MATCH(TRIM(LEFT(B113, FIND(" - ", B113)-1)), Sheet1!B:B, 0)), "")</f>
        <v/>
      </c>
      <c r="E113" s="1" t="str">
        <f aca="false">IFERROR(INDEX(Sheet1!C:C, MATCH(TRIM(LEFT(B113, FIND(" - ", B113)-1)), Sheet1!B:B, 0)), "")</f>
        <v/>
      </c>
      <c r="F113" s="1" t="str">
        <f aca="false">IFERROR(INDEX(Sheet1!B:B, MATCH(TRIM(MID(B113, FIND(" - ", B113)+3, LEN(B113))), Sheet1!B:B, 0)), "")</f>
        <v/>
      </c>
      <c r="G113" s="1" t="str">
        <f aca="false">IFERROR(INDEX(Sheet1!A:A, MATCH(TRIM(MID(B113, FIND(" - ", B113)+3, LEN(B113))), Sheet1!B:B, 0)), "")</f>
        <v/>
      </c>
      <c r="H113" s="1" t="str">
        <f aca="false">IFERROR(INDEX(Sheet1!C:C, MATCH(TRIM(MID(B113, FIND(" - ", B113)+3, LEN(B113))), Sheet1!B:B, 0)), "")</f>
        <v/>
      </c>
      <c r="K113" s="1" t="n">
        <v>24</v>
      </c>
      <c r="N113" s="1" t="n">
        <v>244605</v>
      </c>
      <c r="O113" s="1" t="n">
        <v>0.25</v>
      </c>
      <c r="P113" s="1" t="n">
        <v>0.25</v>
      </c>
      <c r="Q113" s="4" t="s">
        <v>21</v>
      </c>
      <c r="S113" s="4" t="s">
        <v>22</v>
      </c>
      <c r="U113" s="5" t="n">
        <v>45888.2025122801</v>
      </c>
      <c r="V113" s="5" t="n">
        <v>45888.2073736343</v>
      </c>
    </row>
    <row r="114" customFormat="false" ht="15" hidden="false" customHeight="false" outlineLevel="0" collapsed="false">
      <c r="A114" s="1" t="s">
        <v>285</v>
      </c>
      <c r="B114" s="1" t="s">
        <v>286</v>
      </c>
      <c r="C114" s="1" t="str">
        <f aca="false">IFERROR(INDEX(Sheet1!B:B, MATCH(TRIM(LEFT(B114, FIND(" - ", B114)-1)), Sheet1!B:B, 0)), "")</f>
        <v/>
      </c>
      <c r="D114" s="1" t="str">
        <f aca="false">IFERROR(INDEX(Sheet1!A:A, MATCH(TRIM(LEFT(B114, FIND(" - ", B114)-1)), Sheet1!B:B, 0)), "")</f>
        <v/>
      </c>
      <c r="E114" s="1" t="str">
        <f aca="false">IFERROR(INDEX(Sheet1!C:C, MATCH(TRIM(LEFT(B114, FIND(" - ", B114)-1)), Sheet1!B:B, 0)), "")</f>
        <v/>
      </c>
      <c r="F114" s="1" t="str">
        <f aca="false">IFERROR(INDEX(Sheet1!B:B, MATCH(TRIM(MID(B114, FIND(" - ", B114)+3, LEN(B114))), Sheet1!B:B, 0)), "")</f>
        <v/>
      </c>
      <c r="G114" s="1" t="str">
        <f aca="false">IFERROR(INDEX(Sheet1!A:A, MATCH(TRIM(MID(B114, FIND(" - ", B114)+3, LEN(B114))), Sheet1!B:B, 0)), "")</f>
        <v/>
      </c>
      <c r="H114" s="1" t="str">
        <f aca="false">IFERROR(INDEX(Sheet1!C:C, MATCH(TRIM(MID(B114, FIND(" - ", B114)+3, LEN(B114))), Sheet1!B:B, 0)), "")</f>
        <v/>
      </c>
      <c r="K114" s="1" t="n">
        <v>24</v>
      </c>
      <c r="N114" s="1" t="n">
        <v>244507</v>
      </c>
      <c r="O114" s="1" t="n">
        <v>0.15</v>
      </c>
      <c r="P114" s="1" t="n">
        <v>0.15</v>
      </c>
      <c r="Q114" s="4" t="s">
        <v>21</v>
      </c>
      <c r="S114" s="4" t="s">
        <v>22</v>
      </c>
      <c r="U114" s="5" t="n">
        <v>45888.2025122801</v>
      </c>
      <c r="V114" s="5" t="n">
        <v>45888.2073736343</v>
      </c>
    </row>
    <row r="115" customFormat="false" ht="15" hidden="false" customHeight="false" outlineLevel="0" collapsed="false">
      <c r="A115" s="1" t="s">
        <v>287</v>
      </c>
      <c r="B115" s="1" t="s">
        <v>288</v>
      </c>
      <c r="C115" s="1" t="str">
        <f aca="false">IFERROR(INDEX(Sheet1!B:B, MATCH(TRIM(LEFT(B115, FIND(" - ", B115)-1)), Sheet1!B:B, 0)), "")</f>
        <v/>
      </c>
      <c r="D115" s="1" t="str">
        <f aca="false">IFERROR(INDEX(Sheet1!A:A, MATCH(TRIM(LEFT(B115, FIND(" - ", B115)-1)), Sheet1!B:B, 0)), "")</f>
        <v/>
      </c>
      <c r="E115" s="1" t="str">
        <f aca="false">IFERROR(INDEX(Sheet1!C:C, MATCH(TRIM(LEFT(B115, FIND(" - ", B115)-1)), Sheet1!B:B, 0)), "")</f>
        <v/>
      </c>
      <c r="F115" s="1" t="str">
        <f aca="false">IFERROR(INDEX(Sheet1!B:B, MATCH(TRIM(MID(B115, FIND(" - ", B115)+3, LEN(B115))), Sheet1!B:B, 0)), "")</f>
        <v/>
      </c>
      <c r="G115" s="1" t="str">
        <f aca="false">IFERROR(INDEX(Sheet1!A:A, MATCH(TRIM(MID(B115, FIND(" - ", B115)+3, LEN(B115))), Sheet1!B:B, 0)), "")</f>
        <v/>
      </c>
      <c r="H115" s="1" t="str">
        <f aca="false">IFERROR(INDEX(Sheet1!C:C, MATCH(TRIM(MID(B115, FIND(" - ", B115)+3, LEN(B115))), Sheet1!B:B, 0)), "")</f>
        <v/>
      </c>
      <c r="K115" s="1" t="n">
        <v>24</v>
      </c>
      <c r="N115" s="1" t="n">
        <v>244608</v>
      </c>
      <c r="O115" s="1" t="n">
        <v>0.8</v>
      </c>
      <c r="P115" s="1" t="n">
        <v>0.8</v>
      </c>
      <c r="Q115" s="4" t="s">
        <v>21</v>
      </c>
      <c r="S115" s="4" t="s">
        <v>22</v>
      </c>
      <c r="U115" s="5" t="n">
        <v>45888.2025122801</v>
      </c>
      <c r="V115" s="5" t="n">
        <v>45888.2073736343</v>
      </c>
    </row>
    <row r="116" customFormat="false" ht="15" hidden="false" customHeight="false" outlineLevel="0" collapsed="false">
      <c r="A116" s="1" t="s">
        <v>289</v>
      </c>
      <c r="B116" s="1" t="s">
        <v>290</v>
      </c>
      <c r="C116" s="1" t="str">
        <f aca="false">IFERROR(INDEX(Sheet1!B:B, MATCH(TRIM(LEFT(B116, FIND(" - ", B116)-1)), Sheet1!B:B, 0)), "")</f>
        <v/>
      </c>
      <c r="D116" s="1" t="str">
        <f aca="false">IFERROR(INDEX(Sheet1!A:A, MATCH(TRIM(LEFT(B116, FIND(" - ", B116)-1)), Sheet1!B:B, 0)), "")</f>
        <v/>
      </c>
      <c r="E116" s="1" t="str">
        <f aca="false">IFERROR(INDEX(Sheet1!C:C, MATCH(TRIM(LEFT(B116, FIND(" - ", B116)-1)), Sheet1!B:B, 0)), "")</f>
        <v/>
      </c>
      <c r="F116" s="1" t="str">
        <f aca="false">IFERROR(INDEX(Sheet1!B:B, MATCH(TRIM(MID(B116, FIND(" - ", B116)+3, LEN(B116))), Sheet1!B:B, 0)), "")</f>
        <v/>
      </c>
      <c r="G116" s="1" t="str">
        <f aca="false">IFERROR(INDEX(Sheet1!A:A, MATCH(TRIM(MID(B116, FIND(" - ", B116)+3, LEN(B116))), Sheet1!B:B, 0)), "")</f>
        <v/>
      </c>
      <c r="H116" s="1" t="str">
        <f aca="false">IFERROR(INDEX(Sheet1!C:C, MATCH(TRIM(MID(B116, FIND(" - ", B116)+3, LEN(B116))), Sheet1!B:B, 0)), "")</f>
        <v/>
      </c>
      <c r="K116" s="1" t="n">
        <v>24</v>
      </c>
      <c r="N116" s="1" t="n">
        <v>244607</v>
      </c>
      <c r="O116" s="1" t="n">
        <v>0.19</v>
      </c>
      <c r="P116" s="1" t="n">
        <v>0.19</v>
      </c>
      <c r="Q116" s="4" t="s">
        <v>21</v>
      </c>
      <c r="S116" s="4" t="s">
        <v>22</v>
      </c>
      <c r="U116" s="5" t="n">
        <v>45888.2025122801</v>
      </c>
      <c r="V116" s="5" t="n">
        <v>45888.2073736343</v>
      </c>
    </row>
    <row r="117" customFormat="false" ht="15" hidden="false" customHeight="false" outlineLevel="0" collapsed="false">
      <c r="A117" s="1" t="s">
        <v>291</v>
      </c>
      <c r="B117" s="1" t="s">
        <v>292</v>
      </c>
      <c r="C117" s="1" t="str">
        <f aca="false">IFERROR(INDEX(Sheet1!B:B, MATCH(TRIM(LEFT(B117, FIND(" - ", B117)-1)), Sheet1!B:B, 0)), "")</f>
        <v/>
      </c>
      <c r="D117" s="1" t="str">
        <f aca="false">IFERROR(INDEX(Sheet1!A:A, MATCH(TRIM(LEFT(B117, FIND(" - ", B117)-1)), Sheet1!B:B, 0)), "")</f>
        <v/>
      </c>
      <c r="E117" s="1" t="str">
        <f aca="false">IFERROR(INDEX(Sheet1!C:C, MATCH(TRIM(LEFT(B117, FIND(" - ", B117)-1)), Sheet1!B:B, 0)), "")</f>
        <v/>
      </c>
      <c r="F117" s="1" t="str">
        <f aca="false">IFERROR(INDEX(Sheet1!B:B, MATCH(TRIM(MID(B117, FIND(" - ", B117)+3, LEN(B117))), Sheet1!B:B, 0)), "")</f>
        <v/>
      </c>
      <c r="G117" s="1" t="str">
        <f aca="false">IFERROR(INDEX(Sheet1!A:A, MATCH(TRIM(MID(B117, FIND(" - ", B117)+3, LEN(B117))), Sheet1!B:B, 0)), "")</f>
        <v/>
      </c>
      <c r="H117" s="1" t="str">
        <f aca="false">IFERROR(INDEX(Sheet1!C:C, MATCH(TRIM(MID(B117, FIND(" - ", B117)+3, LEN(B117))), Sheet1!B:B, 0)), "")</f>
        <v/>
      </c>
      <c r="K117" s="1" t="n">
        <v>12</v>
      </c>
      <c r="N117" s="1" t="n">
        <v>170700</v>
      </c>
      <c r="O117" s="1" t="n">
        <v>0.679</v>
      </c>
      <c r="P117" s="1" t="n">
        <v>0.679</v>
      </c>
      <c r="Q117" s="4" t="s">
        <v>21</v>
      </c>
      <c r="R117" s="6" t="s">
        <v>293</v>
      </c>
      <c r="S117" s="4" t="s">
        <v>22</v>
      </c>
      <c r="U117" s="5" t="n">
        <v>45888.2025122801</v>
      </c>
      <c r="V117" s="5" t="n">
        <v>45888.2073736343</v>
      </c>
    </row>
    <row r="118" customFormat="false" ht="15" hidden="false" customHeight="false" outlineLevel="0" collapsed="false">
      <c r="A118" s="1" t="s">
        <v>294</v>
      </c>
      <c r="B118" s="1" t="s">
        <v>295</v>
      </c>
      <c r="C118" s="1" t="str">
        <f aca="false">IFERROR(INDEX(Sheet1!B:B, MATCH(TRIM(LEFT(B118, FIND(" - ", B118)-1)), Sheet1!B:B, 0)), "")</f>
        <v/>
      </c>
      <c r="D118" s="1" t="str">
        <f aca="false">IFERROR(INDEX(Sheet1!A:A, MATCH(TRIM(LEFT(B118, FIND(" - ", B118)-1)), Sheet1!B:B, 0)), "")</f>
        <v/>
      </c>
      <c r="E118" s="1" t="str">
        <f aca="false">IFERROR(INDEX(Sheet1!C:C, MATCH(TRIM(LEFT(B118, FIND(" - ", B118)-1)), Sheet1!B:B, 0)), "")</f>
        <v/>
      </c>
      <c r="F118" s="1" t="str">
        <f aca="false">IFERROR(INDEX(Sheet1!B:B, MATCH(TRIM(MID(B118, FIND(" - ", B118)+3, LEN(B118))), Sheet1!B:B, 0)), "")</f>
        <v/>
      </c>
      <c r="G118" s="1" t="str">
        <f aca="false">IFERROR(INDEX(Sheet1!A:A, MATCH(TRIM(MID(B118, FIND(" - ", B118)+3, LEN(B118))), Sheet1!B:B, 0)), "")</f>
        <v/>
      </c>
      <c r="H118" s="1" t="str">
        <f aca="false">IFERROR(INDEX(Sheet1!C:C, MATCH(TRIM(MID(B118, FIND(" - ", B118)+3, LEN(B118))), Sheet1!B:B, 0)), "")</f>
        <v/>
      </c>
      <c r="K118" s="1" t="n">
        <v>12</v>
      </c>
      <c r="N118" s="1" t="n">
        <v>173769</v>
      </c>
      <c r="O118" s="1" t="n">
        <v>0.49</v>
      </c>
      <c r="P118" s="1" t="n">
        <v>0.49</v>
      </c>
      <c r="Q118" s="4" t="s">
        <v>21</v>
      </c>
      <c r="R118" s="6" t="s">
        <v>296</v>
      </c>
      <c r="S118" s="4" t="s">
        <v>22</v>
      </c>
      <c r="U118" s="5" t="n">
        <v>45888.2025122801</v>
      </c>
      <c r="V118" s="5" t="n">
        <v>45888.2073736343</v>
      </c>
    </row>
    <row r="119" customFormat="false" ht="15" hidden="false" customHeight="false" outlineLevel="0" collapsed="false">
      <c r="A119" s="1" t="s">
        <v>297</v>
      </c>
      <c r="B119" s="1" t="s">
        <v>298</v>
      </c>
      <c r="C119" s="1" t="str">
        <f aca="false">IFERROR(INDEX(Sheet1!B:B, MATCH(TRIM(LEFT(B119, FIND(" - ", B119)-1)), Sheet1!B:B, 0)), "")</f>
        <v/>
      </c>
      <c r="D119" s="1" t="str">
        <f aca="false">IFERROR(INDEX(Sheet1!A:A, MATCH(TRIM(LEFT(B119, FIND(" - ", B119)-1)), Sheet1!B:B, 0)), "")</f>
        <v/>
      </c>
      <c r="E119" s="1" t="str">
        <f aca="false">IFERROR(INDEX(Sheet1!C:C, MATCH(TRIM(LEFT(B119, FIND(" - ", B119)-1)), Sheet1!B:B, 0)), "")</f>
        <v/>
      </c>
      <c r="F119" s="1" t="str">
        <f aca="false">IFERROR(INDEX(Sheet1!B:B, MATCH(TRIM(MID(B119, FIND(" - ", B119)+3, LEN(B119))), Sheet1!B:B, 0)), "")</f>
        <v/>
      </c>
      <c r="G119" s="1" t="str">
        <f aca="false">IFERROR(INDEX(Sheet1!A:A, MATCH(TRIM(MID(B119, FIND(" - ", B119)+3, LEN(B119))), Sheet1!B:B, 0)), "")</f>
        <v/>
      </c>
      <c r="H119" s="1" t="str">
        <f aca="false">IFERROR(INDEX(Sheet1!C:C, MATCH(TRIM(MID(B119, FIND(" - ", B119)+3, LEN(B119))), Sheet1!B:B, 0)), "")</f>
        <v/>
      </c>
      <c r="K119" s="1" t="n">
        <v>12</v>
      </c>
      <c r="N119" s="1" t="n">
        <v>170313</v>
      </c>
      <c r="O119" s="1" t="n">
        <v>0.611</v>
      </c>
      <c r="P119" s="1" t="n">
        <v>0.61</v>
      </c>
      <c r="Q119" s="4" t="s">
        <v>21</v>
      </c>
      <c r="R119" s="6" t="s">
        <v>299</v>
      </c>
      <c r="S119" s="4" t="s">
        <v>22</v>
      </c>
      <c r="U119" s="5" t="n">
        <v>45888.2025122801</v>
      </c>
      <c r="V119" s="5" t="n">
        <v>45888.2073736343</v>
      </c>
    </row>
    <row r="120" customFormat="false" ht="15" hidden="false" customHeight="false" outlineLevel="0" collapsed="false">
      <c r="A120" s="1" t="s">
        <v>300</v>
      </c>
      <c r="B120" s="1" t="s">
        <v>301</v>
      </c>
      <c r="C120" s="1" t="str">
        <f aca="false">IFERROR(INDEX(Sheet1!B:B, MATCH(TRIM(LEFT(B120, FIND(" - ", B120)-1)), Sheet1!B:B, 0)), "")</f>
        <v>SONARPUR</v>
      </c>
      <c r="D120" s="1" t="str">
        <f aca="false">IFERROR(INDEX(Sheet1!A:A, MATCH(TRIM(LEFT(B120, FIND(" - ", B120)-1)), Sheet1!B:B, 0)), "")</f>
        <v>2af79bdf-4201-4b16-8d57-fb484e86fac2</v>
      </c>
      <c r="E120" s="1" t="str">
        <f aca="false">IFERROR(INDEX(Sheet1!C:C, MATCH(TRIM(LEFT(B120, FIND(" - ", B120)-1)), Sheet1!B:B, 0)), "")</f>
        <v>f6cdce1d-fe11-4d40-8866-c509307f6150</v>
      </c>
      <c r="F120" s="1" t="str">
        <f aca="false">IFERROR(INDEX(Sheet1!B:B, MATCH(TRIM(MID(B120, FIND(" - ", B120)+3, LEN(B120))), Sheet1!B:B, 0)), "")</f>
        <v/>
      </c>
      <c r="G120" s="1" t="str">
        <f aca="false">IFERROR(INDEX(Sheet1!A:A, MATCH(TRIM(MID(B120, FIND(" - ", B120)+3, LEN(B120))), Sheet1!B:B, 0)), "")</f>
        <v/>
      </c>
      <c r="H120" s="1" t="str">
        <f aca="false">IFERROR(INDEX(Sheet1!C:C, MATCH(TRIM(MID(B120, FIND(" - ", B120)+3, LEN(B120))), Sheet1!B:B, 0)), "")</f>
        <v/>
      </c>
      <c r="K120" s="1" t="n">
        <v>24</v>
      </c>
      <c r="N120" s="1" t="n">
        <v>170314</v>
      </c>
      <c r="O120" s="1" t="n">
        <v>9.08</v>
      </c>
      <c r="P120" s="1" t="n">
        <v>9.07</v>
      </c>
      <c r="Q120" s="4" t="s">
        <v>21</v>
      </c>
      <c r="S120" s="4" t="s">
        <v>22</v>
      </c>
      <c r="U120" s="5" t="n">
        <v>45888.2025122801</v>
      </c>
      <c r="V120" s="5" t="n">
        <v>45888.2073736343</v>
      </c>
    </row>
    <row r="121" customFormat="false" ht="15" hidden="false" customHeight="false" outlineLevel="0" collapsed="false">
      <c r="A121" s="1" t="s">
        <v>302</v>
      </c>
      <c r="B121" s="1" t="s">
        <v>303</v>
      </c>
      <c r="C121" s="1" t="str">
        <f aca="false">IFERROR(INDEX(Sheet1!B:B, MATCH(TRIM(LEFT(B121, FIND(" - ", B121)-1)), Sheet1!B:B, 0)), "")</f>
        <v>SONARPUR</v>
      </c>
      <c r="D121" s="1" t="str">
        <f aca="false">IFERROR(INDEX(Sheet1!A:A, MATCH(TRIM(LEFT(B121, FIND(" - ", B121)-1)), Sheet1!B:B, 0)), "")</f>
        <v>2af79bdf-4201-4b16-8d57-fb484e86fac2</v>
      </c>
      <c r="E121" s="1" t="str">
        <f aca="false">IFERROR(INDEX(Sheet1!C:C, MATCH(TRIM(LEFT(B121, FIND(" - ", B121)-1)), Sheet1!B:B, 0)), "")</f>
        <v>f6cdce1d-fe11-4d40-8866-c509307f6150</v>
      </c>
      <c r="F121" s="1" t="str">
        <f aca="false">IFERROR(INDEX(Sheet1!B:B, MATCH(TRIM(MID(B121, FIND(" - ", B121)+3, LEN(B121))), Sheet1!B:B, 0)), "")</f>
        <v/>
      </c>
      <c r="G121" s="1" t="str">
        <f aca="false">IFERROR(INDEX(Sheet1!A:A, MATCH(TRIM(MID(B121, FIND(" - ", B121)+3, LEN(B121))), Sheet1!B:B, 0)), "")</f>
        <v/>
      </c>
      <c r="H121" s="1" t="str">
        <f aca="false">IFERROR(INDEX(Sheet1!C:C, MATCH(TRIM(MID(B121, FIND(" - ", B121)+3, LEN(B121))), Sheet1!B:B, 0)), "")</f>
        <v/>
      </c>
      <c r="K121" s="1" t="n">
        <v>24</v>
      </c>
      <c r="N121" s="1" t="n">
        <v>239007</v>
      </c>
      <c r="O121" s="1" t="n">
        <v>1.05</v>
      </c>
      <c r="P121" s="1" t="n">
        <v>2.49</v>
      </c>
      <c r="Q121" s="4" t="s">
        <v>21</v>
      </c>
      <c r="R121" s="6" t="s">
        <v>304</v>
      </c>
      <c r="S121" s="4" t="s">
        <v>22</v>
      </c>
      <c r="U121" s="5" t="n">
        <v>45888.2025122801</v>
      </c>
      <c r="V121" s="5" t="n">
        <v>45888.2073736343</v>
      </c>
    </row>
    <row r="122" customFormat="false" ht="15" hidden="false" customHeight="false" outlineLevel="0" collapsed="false">
      <c r="A122" s="1" t="s">
        <v>305</v>
      </c>
      <c r="B122" s="1" t="s">
        <v>306</v>
      </c>
      <c r="C122" s="1" t="str">
        <f aca="false">IFERROR(INDEX(Sheet1!B:B, MATCH(TRIM(LEFT(B122, FIND(" - ", B122)-1)), Sheet1!B:B, 0)), "")</f>
        <v/>
      </c>
      <c r="D122" s="1" t="str">
        <f aca="false">IFERROR(INDEX(Sheet1!A:A, MATCH(TRIM(LEFT(B122, FIND(" - ", B122)-1)), Sheet1!B:B, 0)), "")</f>
        <v/>
      </c>
      <c r="E122" s="1" t="str">
        <f aca="false">IFERROR(INDEX(Sheet1!C:C, MATCH(TRIM(LEFT(B122, FIND(" - ", B122)-1)), Sheet1!B:B, 0)), "")</f>
        <v/>
      </c>
      <c r="F122" s="1" t="str">
        <f aca="false">IFERROR(INDEX(Sheet1!B:B, MATCH(TRIM(MID(B122, FIND(" - ", B122)+3, LEN(B122))), Sheet1!B:B, 0)), "")</f>
        <v/>
      </c>
      <c r="G122" s="1" t="str">
        <f aca="false">IFERROR(INDEX(Sheet1!A:A, MATCH(TRIM(MID(B122, FIND(" - ", B122)+3, LEN(B122))), Sheet1!B:B, 0)), "")</f>
        <v/>
      </c>
      <c r="H122" s="1" t="str">
        <f aca="false">IFERROR(INDEX(Sheet1!C:C, MATCH(TRIM(MID(B122, FIND(" - ", B122)+3, LEN(B122))), Sheet1!B:B, 0)), "")</f>
        <v/>
      </c>
      <c r="K122" s="1" t="n">
        <v>24</v>
      </c>
      <c r="N122" s="1" t="n">
        <v>239001</v>
      </c>
      <c r="O122" s="1" t="n">
        <v>1.3</v>
      </c>
      <c r="P122" s="1" t="n">
        <v>1.3</v>
      </c>
      <c r="Q122" s="4" t="s">
        <v>21</v>
      </c>
      <c r="S122" s="4" t="s">
        <v>22</v>
      </c>
      <c r="U122" s="5" t="n">
        <v>45888.2025122801</v>
      </c>
      <c r="V122" s="5" t="n">
        <v>45888.2073736343</v>
      </c>
    </row>
    <row r="123" customFormat="false" ht="15" hidden="false" customHeight="false" outlineLevel="0" collapsed="false">
      <c r="A123" s="1" t="s">
        <v>307</v>
      </c>
      <c r="B123" s="1" t="s">
        <v>308</v>
      </c>
      <c r="C123" s="1" t="str">
        <f aca="false">IFERROR(INDEX(Sheet1!B:B, MATCH(TRIM(LEFT(B123, FIND(" - ", B123)-1)), Sheet1!B:B, 0)), "")</f>
        <v/>
      </c>
      <c r="D123" s="1" t="str">
        <f aca="false">IFERROR(INDEX(Sheet1!A:A, MATCH(TRIM(LEFT(B123, FIND(" - ", B123)-1)), Sheet1!B:B, 0)), "")</f>
        <v/>
      </c>
      <c r="E123" s="1" t="str">
        <f aca="false">IFERROR(INDEX(Sheet1!C:C, MATCH(TRIM(LEFT(B123, FIND(" - ", B123)-1)), Sheet1!B:B, 0)), "")</f>
        <v/>
      </c>
      <c r="F123" s="1" t="str">
        <f aca="false">IFERROR(INDEX(Sheet1!B:B, MATCH(TRIM(MID(B123, FIND(" - ", B123)+3, LEN(B123))), Sheet1!B:B, 0)), "")</f>
        <v/>
      </c>
      <c r="G123" s="1" t="str">
        <f aca="false">IFERROR(INDEX(Sheet1!A:A, MATCH(TRIM(MID(B123, FIND(" - ", B123)+3, LEN(B123))), Sheet1!B:B, 0)), "")</f>
        <v/>
      </c>
      <c r="H123" s="1" t="str">
        <f aca="false">IFERROR(INDEX(Sheet1!C:C, MATCH(TRIM(MID(B123, FIND(" - ", B123)+3, LEN(B123))), Sheet1!B:B, 0)), "")</f>
        <v/>
      </c>
      <c r="K123" s="1" t="n">
        <v>24</v>
      </c>
      <c r="N123" s="1" t="n">
        <v>234737</v>
      </c>
      <c r="O123" s="1" t="n">
        <v>0.7</v>
      </c>
      <c r="P123" s="1" t="n">
        <v>0.7</v>
      </c>
      <c r="Q123" s="4" t="s">
        <v>21</v>
      </c>
      <c r="R123" s="6" t="s">
        <v>144</v>
      </c>
      <c r="S123" s="4" t="s">
        <v>22</v>
      </c>
      <c r="U123" s="5" t="n">
        <v>45888.2025122801</v>
      </c>
      <c r="V123" s="5" t="n">
        <v>45888.2073736343</v>
      </c>
    </row>
    <row r="124" customFormat="false" ht="15" hidden="false" customHeight="false" outlineLevel="0" collapsed="false">
      <c r="A124" s="1" t="s">
        <v>309</v>
      </c>
      <c r="B124" s="1" t="s">
        <v>310</v>
      </c>
      <c r="C124" s="1" t="str">
        <f aca="false">IFERROR(INDEX(Sheet1!B:B, MATCH(TRIM(LEFT(B124, FIND(" - ", B124)-1)), Sheet1!B:B, 0)), "")</f>
        <v/>
      </c>
      <c r="D124" s="1" t="str">
        <f aca="false">IFERROR(INDEX(Sheet1!A:A, MATCH(TRIM(LEFT(B124, FIND(" - ", B124)-1)), Sheet1!B:B, 0)), "")</f>
        <v/>
      </c>
      <c r="E124" s="1" t="str">
        <f aca="false">IFERROR(INDEX(Sheet1!C:C, MATCH(TRIM(LEFT(B124, FIND(" - ", B124)-1)), Sheet1!B:B, 0)), "")</f>
        <v/>
      </c>
      <c r="F124" s="1" t="str">
        <f aca="false">IFERROR(INDEX(Sheet1!B:B, MATCH(TRIM(MID(B124, FIND(" - ", B124)+3, LEN(B124))), Sheet1!B:B, 0)), "")</f>
        <v/>
      </c>
      <c r="G124" s="1" t="str">
        <f aca="false">IFERROR(INDEX(Sheet1!A:A, MATCH(TRIM(MID(B124, FIND(" - ", B124)+3, LEN(B124))), Sheet1!B:B, 0)), "")</f>
        <v/>
      </c>
      <c r="H124" s="1" t="str">
        <f aca="false">IFERROR(INDEX(Sheet1!C:C, MATCH(TRIM(MID(B124, FIND(" - ", B124)+3, LEN(B124))), Sheet1!B:B, 0)), "")</f>
        <v/>
      </c>
      <c r="K124" s="1" t="n">
        <v>24</v>
      </c>
      <c r="N124" s="1" t="n">
        <v>255207</v>
      </c>
      <c r="O124" s="1" t="n">
        <v>0.85</v>
      </c>
      <c r="P124" s="1" t="n">
        <v>0.85</v>
      </c>
      <c r="Q124" s="4" t="s">
        <v>21</v>
      </c>
      <c r="S124" s="4" t="s">
        <v>22</v>
      </c>
      <c r="U124" s="5" t="n">
        <v>45888.2025122801</v>
      </c>
      <c r="V124" s="5" t="n">
        <v>45888.2073736343</v>
      </c>
    </row>
    <row r="125" customFormat="false" ht="15" hidden="false" customHeight="false" outlineLevel="0" collapsed="false">
      <c r="A125" s="1" t="s">
        <v>311</v>
      </c>
      <c r="B125" s="1" t="s">
        <v>312</v>
      </c>
      <c r="C125" s="1" t="str">
        <f aca="false">IFERROR(INDEX(Sheet1!B:B, MATCH(TRIM(LEFT(B125, FIND(" - ", B125)-1)), Sheet1!B:B, 0)), "")</f>
        <v/>
      </c>
      <c r="D125" s="1" t="str">
        <f aca="false">IFERROR(INDEX(Sheet1!A:A, MATCH(TRIM(LEFT(B125, FIND(" - ", B125)-1)), Sheet1!B:B, 0)), "")</f>
        <v/>
      </c>
      <c r="E125" s="1" t="str">
        <f aca="false">IFERROR(INDEX(Sheet1!C:C, MATCH(TRIM(LEFT(B125, FIND(" - ", B125)-1)), Sheet1!B:B, 0)), "")</f>
        <v/>
      </c>
      <c r="F125" s="1" t="str">
        <f aca="false">IFERROR(INDEX(Sheet1!B:B, MATCH(TRIM(MID(B125, FIND(" - ", B125)+3, LEN(B125))), Sheet1!B:B, 0)), "")</f>
        <v/>
      </c>
      <c r="G125" s="1" t="str">
        <f aca="false">IFERROR(INDEX(Sheet1!A:A, MATCH(TRIM(MID(B125, FIND(" - ", B125)+3, LEN(B125))), Sheet1!B:B, 0)), "")</f>
        <v/>
      </c>
      <c r="H125" s="1" t="str">
        <f aca="false">IFERROR(INDEX(Sheet1!C:C, MATCH(TRIM(MID(B125, FIND(" - ", B125)+3, LEN(B125))), Sheet1!B:B, 0)), "")</f>
        <v/>
      </c>
      <c r="K125" s="1" t="n">
        <v>24</v>
      </c>
      <c r="N125" s="1" t="n">
        <v>244526</v>
      </c>
      <c r="O125" s="1" t="n">
        <v>0.85</v>
      </c>
      <c r="P125" s="1" t="n">
        <v>0.85</v>
      </c>
      <c r="Q125" s="4" t="s">
        <v>21</v>
      </c>
      <c r="S125" s="4" t="s">
        <v>22</v>
      </c>
      <c r="U125" s="5" t="n">
        <v>45888.2025122801</v>
      </c>
      <c r="V125" s="5" t="n">
        <v>45888.2073736343</v>
      </c>
    </row>
    <row r="126" customFormat="false" ht="15" hidden="false" customHeight="false" outlineLevel="0" collapsed="false">
      <c r="A126" s="1" t="s">
        <v>313</v>
      </c>
      <c r="B126" s="1" t="s">
        <v>314</v>
      </c>
      <c r="C126" s="1" t="str">
        <f aca="false">IFERROR(INDEX(Sheet1!B:B, MATCH(TRIM(LEFT(B126, FIND(" - ", B126)-1)), Sheet1!B:B, 0)), "")</f>
        <v/>
      </c>
      <c r="D126" s="1" t="str">
        <f aca="false">IFERROR(INDEX(Sheet1!A:A, MATCH(TRIM(LEFT(B126, FIND(" - ", B126)-1)), Sheet1!B:B, 0)), "")</f>
        <v/>
      </c>
      <c r="E126" s="1" t="str">
        <f aca="false">IFERROR(INDEX(Sheet1!C:C, MATCH(TRIM(LEFT(B126, FIND(" - ", B126)-1)), Sheet1!B:B, 0)), "")</f>
        <v/>
      </c>
      <c r="F126" s="1" t="str">
        <f aca="false">IFERROR(INDEX(Sheet1!B:B, MATCH(TRIM(MID(B126, FIND(" - ", B126)+3, LEN(B126))), Sheet1!B:B, 0)), "")</f>
        <v>KAMALGAZI</v>
      </c>
      <c r="G126" s="1" t="str">
        <f aca="false">IFERROR(INDEX(Sheet1!A:A, MATCH(TRIM(MID(B126, FIND(" - ", B126)+3, LEN(B126))), Sheet1!B:B, 0)), "")</f>
        <v>dd61006f-f07c-4a80-b5bf-1588e7ca79b6</v>
      </c>
      <c r="H126" s="1" t="str">
        <f aca="false">IFERROR(INDEX(Sheet1!C:C, MATCH(TRIM(MID(B126, FIND(" - ", B126)+3, LEN(B126))), Sheet1!B:B, 0)), "")</f>
        <v>f6cdce1d-fe11-4d40-8866-c509307f6150</v>
      </c>
      <c r="K126" s="1" t="n">
        <v>12</v>
      </c>
      <c r="N126" s="1" t="n">
        <v>157048</v>
      </c>
      <c r="O126" s="1" t="n">
        <v>2.007</v>
      </c>
      <c r="P126" s="1" t="n">
        <v>2.09</v>
      </c>
      <c r="Q126" s="4" t="s">
        <v>21</v>
      </c>
      <c r="S126" s="4" t="s">
        <v>22</v>
      </c>
      <c r="U126" s="5" t="n">
        <v>45888.2025122801</v>
      </c>
      <c r="V126" s="5" t="n">
        <v>45888.2073736343</v>
      </c>
    </row>
    <row r="127" customFormat="false" ht="15" hidden="false" customHeight="false" outlineLevel="0" collapsed="false">
      <c r="A127" s="1" t="s">
        <v>315</v>
      </c>
      <c r="B127" s="1" t="s">
        <v>316</v>
      </c>
      <c r="C127" s="1" t="str">
        <f aca="false">IFERROR(INDEX(Sheet1!B:B, MATCH(TRIM(LEFT(B127, FIND(" - ", B127)-1)), Sheet1!B:B, 0)), "")</f>
        <v/>
      </c>
      <c r="D127" s="1" t="str">
        <f aca="false">IFERROR(INDEX(Sheet1!A:A, MATCH(TRIM(LEFT(B127, FIND(" - ", B127)-1)), Sheet1!B:B, 0)), "")</f>
        <v/>
      </c>
      <c r="E127" s="1" t="str">
        <f aca="false">IFERROR(INDEX(Sheet1!C:C, MATCH(TRIM(LEFT(B127, FIND(" - ", B127)-1)), Sheet1!B:B, 0)), "")</f>
        <v/>
      </c>
      <c r="F127" s="1" t="str">
        <f aca="false">IFERROR(INDEX(Sheet1!B:B, MATCH(TRIM(MID(B127, FIND(" - ", B127)+3, LEN(B127))), Sheet1!B:B, 0)), "")</f>
        <v/>
      </c>
      <c r="G127" s="1" t="str">
        <f aca="false">IFERROR(INDEX(Sheet1!A:A, MATCH(TRIM(MID(B127, FIND(" - ", B127)+3, LEN(B127))), Sheet1!B:B, 0)), "")</f>
        <v/>
      </c>
      <c r="H127" s="1" t="str">
        <f aca="false">IFERROR(INDEX(Sheet1!C:C, MATCH(TRIM(MID(B127, FIND(" - ", B127)+3, LEN(B127))), Sheet1!B:B, 0)), "")</f>
        <v/>
      </c>
      <c r="K127" s="1" t="n">
        <v>24</v>
      </c>
      <c r="N127" s="1" t="n">
        <v>170674</v>
      </c>
      <c r="O127" s="1" t="n">
        <v>0.312</v>
      </c>
      <c r="P127" s="1" t="n">
        <v>0.299</v>
      </c>
      <c r="Q127" s="4" t="s">
        <v>21</v>
      </c>
      <c r="R127" s="6" t="s">
        <v>317</v>
      </c>
      <c r="S127" s="4" t="s">
        <v>22</v>
      </c>
      <c r="U127" s="5" t="n">
        <v>45888.2025122801</v>
      </c>
      <c r="V127" s="5" t="n">
        <v>45888.2073736343</v>
      </c>
    </row>
    <row r="128" customFormat="false" ht="15" hidden="false" customHeight="false" outlineLevel="0" collapsed="false">
      <c r="A128" s="1" t="s">
        <v>318</v>
      </c>
      <c r="B128" s="1" t="s">
        <v>319</v>
      </c>
      <c r="C128" s="1" t="str">
        <f aca="false">IFERROR(INDEX(Sheet1!B:B, MATCH(TRIM(LEFT(B128, FIND(" - ", B128)-1)), Sheet1!B:B, 0)), "")</f>
        <v/>
      </c>
      <c r="D128" s="1" t="str">
        <f aca="false">IFERROR(INDEX(Sheet1!A:A, MATCH(TRIM(LEFT(B128, FIND(" - ", B128)-1)), Sheet1!B:B, 0)), "")</f>
        <v/>
      </c>
      <c r="E128" s="1" t="str">
        <f aca="false">IFERROR(INDEX(Sheet1!C:C, MATCH(TRIM(LEFT(B128, FIND(" - ", B128)-1)), Sheet1!B:B, 0)), "")</f>
        <v/>
      </c>
      <c r="F128" s="1" t="str">
        <f aca="false">IFERROR(INDEX(Sheet1!B:B, MATCH(TRIM(MID(B128, FIND(" - ", B128)+3, LEN(B128))), Sheet1!B:B, 0)), "")</f>
        <v/>
      </c>
      <c r="G128" s="1" t="str">
        <f aca="false">IFERROR(INDEX(Sheet1!A:A, MATCH(TRIM(MID(B128, FIND(" - ", B128)+3, LEN(B128))), Sheet1!B:B, 0)), "")</f>
        <v/>
      </c>
      <c r="H128" s="1" t="str">
        <f aca="false">IFERROR(INDEX(Sheet1!C:C, MATCH(TRIM(MID(B128, FIND(" - ", B128)+3, LEN(B128))), Sheet1!B:B, 0)), "")</f>
        <v/>
      </c>
      <c r="K128" s="1" t="n">
        <v>12</v>
      </c>
      <c r="N128" s="1" t="n">
        <v>173793</v>
      </c>
      <c r="O128" s="1" t="n">
        <v>0.837</v>
      </c>
      <c r="P128" s="1" t="n">
        <v>1.58</v>
      </c>
      <c r="Q128" s="4" t="s">
        <v>21</v>
      </c>
      <c r="S128" s="4" t="s">
        <v>22</v>
      </c>
      <c r="U128" s="5" t="n">
        <v>45888.2025122801</v>
      </c>
      <c r="V128" s="5" t="n">
        <v>45888.2073736343</v>
      </c>
    </row>
    <row r="129" customFormat="false" ht="15" hidden="false" customHeight="false" outlineLevel="0" collapsed="false">
      <c r="A129" s="1" t="s">
        <v>320</v>
      </c>
      <c r="B129" s="1" t="s">
        <v>321</v>
      </c>
      <c r="C129" s="1" t="str">
        <f aca="false">IFERROR(INDEX(Sheet1!B:B, MATCH(TRIM(LEFT(B129, FIND(" - ", B129)-1)), Sheet1!B:B, 0)), "")</f>
        <v/>
      </c>
      <c r="D129" s="1" t="str">
        <f aca="false">IFERROR(INDEX(Sheet1!A:A, MATCH(TRIM(LEFT(B129, FIND(" - ", B129)-1)), Sheet1!B:B, 0)), "")</f>
        <v/>
      </c>
      <c r="E129" s="1" t="str">
        <f aca="false">IFERROR(INDEX(Sheet1!C:C, MATCH(TRIM(LEFT(B129, FIND(" - ", B129)-1)), Sheet1!B:B, 0)), "")</f>
        <v/>
      </c>
      <c r="F129" s="1" t="str">
        <f aca="false">IFERROR(INDEX(Sheet1!B:B, MATCH(TRIM(MID(B129, FIND(" - ", B129)+3, LEN(B129))), Sheet1!B:B, 0)), "")</f>
        <v/>
      </c>
      <c r="G129" s="1" t="str">
        <f aca="false">IFERROR(INDEX(Sheet1!A:A, MATCH(TRIM(MID(B129, FIND(" - ", B129)+3, LEN(B129))), Sheet1!B:B, 0)), "")</f>
        <v/>
      </c>
      <c r="H129" s="1" t="str">
        <f aca="false">IFERROR(INDEX(Sheet1!C:C, MATCH(TRIM(MID(B129, FIND(" - ", B129)+3, LEN(B129))), Sheet1!B:B, 0)), "")</f>
        <v/>
      </c>
      <c r="K129" s="1" t="n">
        <v>12</v>
      </c>
      <c r="N129" s="1" t="n">
        <v>173695</v>
      </c>
      <c r="O129" s="1" t="n">
        <v>1.14</v>
      </c>
      <c r="P129" s="1" t="n">
        <v>1.08</v>
      </c>
      <c r="Q129" s="4" t="s">
        <v>21</v>
      </c>
      <c r="R129" s="6" t="s">
        <v>322</v>
      </c>
      <c r="S129" s="4" t="s">
        <v>22</v>
      </c>
      <c r="U129" s="5" t="n">
        <v>45888.2025122801</v>
      </c>
      <c r="V129" s="5" t="n">
        <v>45888.2073736343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2"/>
  <sheetViews>
    <sheetView showFormulas="false" showGridLines="true" showRowColHeaders="true" showZeros="true" rightToLeft="false" tabSelected="false" showOutlineSymbols="true" defaultGridColor="true" view="normal" topLeftCell="A256" colorId="64" zoomScale="110" zoomScaleNormal="110" zoomScalePageLayoutView="100" workbookViewId="0">
      <selection pane="topLeft" activeCell="B292" activeCellId="1" sqref="H2:H129 B29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37.65"/>
    <col collapsed="false" customWidth="true" hidden="false" outlineLevel="0" max="2" min="2" style="1" width="44.23"/>
    <col collapsed="false" customWidth="true" hidden="false" outlineLevel="0" max="3" min="3" style="1" width="37.77"/>
  </cols>
  <sheetData>
    <row r="1" customFormat="false" ht="13.8" hidden="false" customHeight="false" outlineLevel="0" collapsed="false">
      <c r="A1" s="1" t="s">
        <v>323</v>
      </c>
      <c r="B1" s="1" t="s">
        <v>324</v>
      </c>
      <c r="C1" s="6" t="s">
        <v>325</v>
      </c>
    </row>
    <row r="2" customFormat="false" ht="13.8" hidden="false" customHeight="false" outlineLevel="0" collapsed="false">
      <c r="A2" s="1" t="s">
        <v>326</v>
      </c>
      <c r="B2" s="1" t="s">
        <v>327</v>
      </c>
      <c r="C2" s="6" t="s">
        <v>328</v>
      </c>
    </row>
    <row r="3" customFormat="false" ht="13.8" hidden="false" customHeight="false" outlineLevel="0" collapsed="false">
      <c r="A3" s="1" t="s">
        <v>329</v>
      </c>
      <c r="B3" s="1" t="s">
        <v>330</v>
      </c>
      <c r="C3" s="6" t="s">
        <v>328</v>
      </c>
    </row>
    <row r="4" customFormat="false" ht="13.8" hidden="false" customHeight="false" outlineLevel="0" collapsed="false">
      <c r="A4" s="1" t="s">
        <v>331</v>
      </c>
      <c r="B4" s="1" t="s">
        <v>332</v>
      </c>
      <c r="C4" s="6" t="s">
        <v>328</v>
      </c>
    </row>
    <row r="5" customFormat="false" ht="13.8" hidden="false" customHeight="false" outlineLevel="0" collapsed="false">
      <c r="A5" s="1" t="s">
        <v>333</v>
      </c>
      <c r="B5" s="1" t="s">
        <v>334</v>
      </c>
      <c r="C5" s="6" t="s">
        <v>328</v>
      </c>
    </row>
    <row r="6" customFormat="false" ht="13.8" hidden="false" customHeight="false" outlineLevel="0" collapsed="false">
      <c r="A6" s="1" t="s">
        <v>335</v>
      </c>
      <c r="B6" s="1" t="s">
        <v>336</v>
      </c>
      <c r="C6" s="6" t="s">
        <v>328</v>
      </c>
    </row>
    <row r="7" customFormat="false" ht="13.8" hidden="false" customHeight="false" outlineLevel="0" collapsed="false">
      <c r="A7" s="1" t="s">
        <v>337</v>
      </c>
      <c r="B7" s="1" t="s">
        <v>338</v>
      </c>
      <c r="C7" s="6" t="s">
        <v>328</v>
      </c>
    </row>
    <row r="8" customFormat="false" ht="13.8" hidden="false" customHeight="false" outlineLevel="0" collapsed="false">
      <c r="A8" s="1" t="s">
        <v>339</v>
      </c>
      <c r="B8" s="1" t="s">
        <v>340</v>
      </c>
      <c r="C8" s="6" t="s">
        <v>328</v>
      </c>
    </row>
    <row r="9" customFormat="false" ht="13.8" hidden="false" customHeight="false" outlineLevel="0" collapsed="false">
      <c r="A9" s="1" t="s">
        <v>341</v>
      </c>
      <c r="B9" s="1" t="s">
        <v>342</v>
      </c>
      <c r="C9" s="6" t="s">
        <v>328</v>
      </c>
    </row>
    <row r="10" customFormat="false" ht="13.8" hidden="false" customHeight="false" outlineLevel="0" collapsed="false">
      <c r="A10" s="1" t="s">
        <v>343</v>
      </c>
      <c r="B10" s="1" t="s">
        <v>344</v>
      </c>
      <c r="C10" s="6" t="s">
        <v>328</v>
      </c>
    </row>
    <row r="11" customFormat="false" ht="13.8" hidden="false" customHeight="false" outlineLevel="0" collapsed="false">
      <c r="A11" s="1" t="s">
        <v>345</v>
      </c>
      <c r="B11" s="1" t="s">
        <v>346</v>
      </c>
      <c r="C11" s="6" t="s">
        <v>328</v>
      </c>
    </row>
    <row r="12" customFormat="false" ht="13.8" hidden="false" customHeight="false" outlineLevel="0" collapsed="false">
      <c r="A12" s="1" t="s">
        <v>347</v>
      </c>
      <c r="B12" s="1" t="s">
        <v>348</v>
      </c>
      <c r="C12" s="6" t="s">
        <v>328</v>
      </c>
    </row>
    <row r="13" customFormat="false" ht="13.8" hidden="false" customHeight="false" outlineLevel="0" collapsed="false">
      <c r="A13" s="1" t="s">
        <v>349</v>
      </c>
      <c r="B13" s="1" t="s">
        <v>350</v>
      </c>
      <c r="C13" s="6" t="s">
        <v>328</v>
      </c>
    </row>
    <row r="14" customFormat="false" ht="13.8" hidden="false" customHeight="false" outlineLevel="0" collapsed="false">
      <c r="A14" s="1" t="s">
        <v>351</v>
      </c>
      <c r="B14" s="1" t="s">
        <v>352</v>
      </c>
      <c r="C14" s="6" t="s">
        <v>328</v>
      </c>
    </row>
    <row r="15" customFormat="false" ht="13.8" hidden="false" customHeight="false" outlineLevel="0" collapsed="false">
      <c r="A15" s="1" t="s">
        <v>353</v>
      </c>
      <c r="B15" s="1" t="s">
        <v>354</v>
      </c>
      <c r="C15" s="6" t="s">
        <v>355</v>
      </c>
    </row>
    <row r="16" customFormat="false" ht="13.8" hidden="false" customHeight="false" outlineLevel="0" collapsed="false">
      <c r="A16" s="1" t="s">
        <v>356</v>
      </c>
      <c r="B16" s="1" t="s">
        <v>357</v>
      </c>
      <c r="C16" s="6" t="s">
        <v>328</v>
      </c>
    </row>
    <row r="17" customFormat="false" ht="13.8" hidden="false" customHeight="false" outlineLevel="0" collapsed="false">
      <c r="A17" s="1" t="s">
        <v>358</v>
      </c>
      <c r="B17" s="1" t="s">
        <v>359</v>
      </c>
      <c r="C17" s="6" t="s">
        <v>328</v>
      </c>
    </row>
    <row r="18" customFormat="false" ht="13.8" hidden="false" customHeight="false" outlineLevel="0" collapsed="false">
      <c r="A18" s="1" t="s">
        <v>360</v>
      </c>
      <c r="B18" s="1" t="s">
        <v>361</v>
      </c>
      <c r="C18" s="6" t="s">
        <v>328</v>
      </c>
    </row>
    <row r="19" customFormat="false" ht="13.8" hidden="false" customHeight="false" outlineLevel="0" collapsed="false">
      <c r="A19" s="1" t="s">
        <v>362</v>
      </c>
      <c r="B19" s="1" t="s">
        <v>363</v>
      </c>
      <c r="C19" s="6" t="s">
        <v>328</v>
      </c>
    </row>
    <row r="20" customFormat="false" ht="13.8" hidden="false" customHeight="false" outlineLevel="0" collapsed="false">
      <c r="A20" s="1" t="s">
        <v>364</v>
      </c>
      <c r="B20" s="1" t="s">
        <v>365</v>
      </c>
      <c r="C20" s="6" t="s">
        <v>328</v>
      </c>
    </row>
    <row r="21" customFormat="false" ht="13.8" hidden="false" customHeight="false" outlineLevel="0" collapsed="false">
      <c r="A21" s="1" t="s">
        <v>366</v>
      </c>
      <c r="B21" s="1" t="s">
        <v>367</v>
      </c>
      <c r="C21" s="6" t="s">
        <v>328</v>
      </c>
    </row>
    <row r="22" customFormat="false" ht="13.8" hidden="false" customHeight="false" outlineLevel="0" collapsed="false">
      <c r="A22" s="1" t="s">
        <v>368</v>
      </c>
      <c r="B22" s="1" t="s">
        <v>369</v>
      </c>
      <c r="C22" s="6" t="s">
        <v>328</v>
      </c>
    </row>
    <row r="23" customFormat="false" ht="13.8" hidden="false" customHeight="false" outlineLevel="0" collapsed="false">
      <c r="A23" s="1" t="s">
        <v>370</v>
      </c>
      <c r="B23" s="1" t="s">
        <v>371</v>
      </c>
      <c r="C23" s="6" t="s">
        <v>328</v>
      </c>
    </row>
    <row r="24" customFormat="false" ht="13.8" hidden="false" customHeight="false" outlineLevel="0" collapsed="false">
      <c r="A24" s="1" t="s">
        <v>372</v>
      </c>
      <c r="B24" s="1" t="s">
        <v>373</v>
      </c>
      <c r="C24" s="6" t="s">
        <v>328</v>
      </c>
    </row>
    <row r="25" customFormat="false" ht="13.8" hidden="false" customHeight="false" outlineLevel="0" collapsed="false">
      <c r="A25" s="1" t="s">
        <v>374</v>
      </c>
      <c r="B25" s="1" t="s">
        <v>375</v>
      </c>
      <c r="C25" s="6" t="s">
        <v>328</v>
      </c>
    </row>
    <row r="26" customFormat="false" ht="13.8" hidden="false" customHeight="false" outlineLevel="0" collapsed="false">
      <c r="A26" s="1" t="s">
        <v>376</v>
      </c>
      <c r="B26" s="1" t="s">
        <v>324</v>
      </c>
      <c r="C26" s="6" t="s">
        <v>325</v>
      </c>
    </row>
    <row r="27" customFormat="false" ht="13.8" hidden="false" customHeight="false" outlineLevel="0" collapsed="false">
      <c r="A27" s="1" t="s">
        <v>377</v>
      </c>
      <c r="B27" s="1" t="s">
        <v>378</v>
      </c>
      <c r="C27" s="6" t="s">
        <v>328</v>
      </c>
    </row>
    <row r="28" customFormat="false" ht="13.8" hidden="false" customHeight="false" outlineLevel="0" collapsed="false">
      <c r="A28" s="1" t="s">
        <v>379</v>
      </c>
      <c r="B28" s="1" t="s">
        <v>380</v>
      </c>
      <c r="C28" s="6" t="s">
        <v>328</v>
      </c>
    </row>
    <row r="29" customFormat="false" ht="13.8" hidden="false" customHeight="false" outlineLevel="0" collapsed="false">
      <c r="A29" s="1" t="s">
        <v>381</v>
      </c>
      <c r="B29" s="1" t="s">
        <v>382</v>
      </c>
      <c r="C29" s="6" t="s">
        <v>328</v>
      </c>
    </row>
    <row r="30" customFormat="false" ht="13.8" hidden="false" customHeight="false" outlineLevel="0" collapsed="false">
      <c r="A30" s="1" t="s">
        <v>383</v>
      </c>
      <c r="B30" s="1" t="s">
        <v>384</v>
      </c>
      <c r="C30" s="6" t="s">
        <v>328</v>
      </c>
    </row>
    <row r="31" customFormat="false" ht="13.8" hidden="false" customHeight="false" outlineLevel="0" collapsed="false">
      <c r="A31" s="1" t="s">
        <v>385</v>
      </c>
      <c r="B31" s="1" t="s">
        <v>386</v>
      </c>
      <c r="C31" s="6" t="s">
        <v>328</v>
      </c>
    </row>
    <row r="32" customFormat="false" ht="13.8" hidden="false" customHeight="false" outlineLevel="0" collapsed="false">
      <c r="A32" s="1" t="s">
        <v>387</v>
      </c>
      <c r="B32" s="1" t="s">
        <v>388</v>
      </c>
      <c r="C32" s="6" t="s">
        <v>328</v>
      </c>
    </row>
    <row r="33" customFormat="false" ht="13.8" hidden="false" customHeight="false" outlineLevel="0" collapsed="false">
      <c r="A33" s="1" t="s">
        <v>389</v>
      </c>
      <c r="B33" s="1" t="s">
        <v>390</v>
      </c>
      <c r="C33" s="6" t="s">
        <v>328</v>
      </c>
    </row>
    <row r="34" customFormat="false" ht="13.8" hidden="false" customHeight="false" outlineLevel="0" collapsed="false">
      <c r="A34" s="1" t="s">
        <v>391</v>
      </c>
      <c r="B34" s="1" t="s">
        <v>392</v>
      </c>
      <c r="C34" s="6" t="s">
        <v>328</v>
      </c>
    </row>
    <row r="35" customFormat="false" ht="13.8" hidden="false" customHeight="false" outlineLevel="0" collapsed="false">
      <c r="A35" s="1" t="s">
        <v>393</v>
      </c>
      <c r="B35" s="1" t="s">
        <v>394</v>
      </c>
      <c r="C35" s="6" t="s">
        <v>328</v>
      </c>
    </row>
    <row r="36" customFormat="false" ht="13.8" hidden="false" customHeight="false" outlineLevel="0" collapsed="false">
      <c r="A36" s="1" t="s">
        <v>395</v>
      </c>
      <c r="B36" s="1" t="s">
        <v>396</v>
      </c>
      <c r="C36" s="6" t="s">
        <v>328</v>
      </c>
    </row>
    <row r="37" customFormat="false" ht="13.8" hidden="false" customHeight="false" outlineLevel="0" collapsed="false">
      <c r="A37" s="1" t="s">
        <v>397</v>
      </c>
      <c r="B37" s="1" t="s">
        <v>398</v>
      </c>
      <c r="C37" s="6" t="s">
        <v>399</v>
      </c>
    </row>
    <row r="38" customFormat="false" ht="13.8" hidden="false" customHeight="false" outlineLevel="0" collapsed="false">
      <c r="A38" s="1" t="s">
        <v>400</v>
      </c>
      <c r="B38" s="1" t="s">
        <v>401</v>
      </c>
      <c r="C38" s="6" t="s">
        <v>328</v>
      </c>
    </row>
    <row r="39" customFormat="false" ht="13.8" hidden="false" customHeight="false" outlineLevel="0" collapsed="false">
      <c r="A39" s="1" t="s">
        <v>402</v>
      </c>
      <c r="B39" s="1" t="s">
        <v>403</v>
      </c>
      <c r="C39" s="6" t="s">
        <v>328</v>
      </c>
    </row>
    <row r="40" customFormat="false" ht="13.8" hidden="false" customHeight="false" outlineLevel="0" collapsed="false">
      <c r="A40" s="1" t="s">
        <v>404</v>
      </c>
      <c r="B40" s="1" t="s">
        <v>405</v>
      </c>
      <c r="C40" s="6" t="s">
        <v>328</v>
      </c>
    </row>
    <row r="41" customFormat="false" ht="13.8" hidden="false" customHeight="false" outlineLevel="0" collapsed="false">
      <c r="A41" s="1" t="s">
        <v>406</v>
      </c>
      <c r="B41" s="1" t="s">
        <v>405</v>
      </c>
      <c r="C41" s="6" t="s">
        <v>328</v>
      </c>
    </row>
    <row r="42" customFormat="false" ht="13.8" hidden="false" customHeight="false" outlineLevel="0" collapsed="false">
      <c r="A42" s="1" t="s">
        <v>407</v>
      </c>
      <c r="B42" s="1" t="s">
        <v>408</v>
      </c>
      <c r="C42" s="6" t="s">
        <v>328</v>
      </c>
    </row>
    <row r="43" customFormat="false" ht="13.8" hidden="false" customHeight="false" outlineLevel="0" collapsed="false">
      <c r="A43" s="1" t="s">
        <v>409</v>
      </c>
      <c r="B43" s="1" t="s">
        <v>410</v>
      </c>
      <c r="C43" s="6" t="s">
        <v>328</v>
      </c>
    </row>
    <row r="44" customFormat="false" ht="13.8" hidden="false" customHeight="false" outlineLevel="0" collapsed="false">
      <c r="A44" s="1" t="s">
        <v>411</v>
      </c>
      <c r="B44" s="1" t="s">
        <v>412</v>
      </c>
      <c r="C44" s="6" t="s">
        <v>328</v>
      </c>
    </row>
    <row r="45" customFormat="false" ht="13.8" hidden="false" customHeight="false" outlineLevel="0" collapsed="false">
      <c r="A45" s="1" t="s">
        <v>413</v>
      </c>
      <c r="B45" s="1" t="s">
        <v>414</v>
      </c>
      <c r="C45" s="6" t="s">
        <v>328</v>
      </c>
    </row>
    <row r="46" customFormat="false" ht="13.8" hidden="false" customHeight="false" outlineLevel="0" collapsed="false">
      <c r="A46" s="1" t="s">
        <v>415</v>
      </c>
      <c r="B46" s="1" t="s">
        <v>416</v>
      </c>
      <c r="C46" s="6" t="s">
        <v>328</v>
      </c>
    </row>
    <row r="47" customFormat="false" ht="13.8" hidden="false" customHeight="false" outlineLevel="0" collapsed="false">
      <c r="A47" s="1" t="s">
        <v>417</v>
      </c>
      <c r="B47" s="1" t="s">
        <v>418</v>
      </c>
      <c r="C47" s="6" t="s">
        <v>328</v>
      </c>
    </row>
    <row r="48" customFormat="false" ht="13.8" hidden="false" customHeight="false" outlineLevel="0" collapsed="false">
      <c r="A48" s="1" t="s">
        <v>419</v>
      </c>
      <c r="B48" s="1" t="s">
        <v>420</v>
      </c>
      <c r="C48" s="6" t="s">
        <v>328</v>
      </c>
    </row>
    <row r="49" customFormat="false" ht="13.8" hidden="false" customHeight="false" outlineLevel="0" collapsed="false">
      <c r="A49" s="1" t="s">
        <v>421</v>
      </c>
      <c r="B49" s="1" t="s">
        <v>422</v>
      </c>
      <c r="C49" s="6" t="s">
        <v>328</v>
      </c>
    </row>
    <row r="50" customFormat="false" ht="13.8" hidden="false" customHeight="false" outlineLevel="0" collapsed="false">
      <c r="A50" s="1" t="s">
        <v>423</v>
      </c>
      <c r="B50" s="1" t="s">
        <v>424</v>
      </c>
      <c r="C50" s="6" t="s">
        <v>328</v>
      </c>
    </row>
    <row r="51" customFormat="false" ht="13.8" hidden="false" customHeight="false" outlineLevel="0" collapsed="false">
      <c r="A51" s="1" t="s">
        <v>425</v>
      </c>
      <c r="B51" s="1" t="s">
        <v>426</v>
      </c>
      <c r="C51" s="6" t="s">
        <v>328</v>
      </c>
    </row>
    <row r="52" customFormat="false" ht="13.8" hidden="false" customHeight="false" outlineLevel="0" collapsed="false">
      <c r="A52" s="1" t="s">
        <v>427</v>
      </c>
      <c r="B52" s="1" t="s">
        <v>428</v>
      </c>
      <c r="C52" s="6" t="s">
        <v>328</v>
      </c>
    </row>
    <row r="53" customFormat="false" ht="13.8" hidden="false" customHeight="false" outlineLevel="0" collapsed="false">
      <c r="A53" s="1" t="s">
        <v>429</v>
      </c>
      <c r="B53" s="1" t="s">
        <v>430</v>
      </c>
      <c r="C53" s="6" t="s">
        <v>328</v>
      </c>
    </row>
    <row r="54" customFormat="false" ht="13.8" hidden="false" customHeight="false" outlineLevel="0" collapsed="false">
      <c r="A54" s="1" t="s">
        <v>431</v>
      </c>
      <c r="B54" s="1" t="s">
        <v>432</v>
      </c>
      <c r="C54" s="6" t="s">
        <v>328</v>
      </c>
    </row>
    <row r="55" customFormat="false" ht="13.8" hidden="false" customHeight="false" outlineLevel="0" collapsed="false">
      <c r="A55" s="1" t="s">
        <v>433</v>
      </c>
      <c r="B55" s="1" t="s">
        <v>434</v>
      </c>
      <c r="C55" s="6" t="s">
        <v>355</v>
      </c>
    </row>
    <row r="56" customFormat="false" ht="13.8" hidden="false" customHeight="false" outlineLevel="0" collapsed="false">
      <c r="A56" s="1" t="s">
        <v>435</v>
      </c>
      <c r="B56" s="1" t="s">
        <v>436</v>
      </c>
      <c r="C56" s="6" t="s">
        <v>437</v>
      </c>
    </row>
    <row r="57" customFormat="false" ht="13.8" hidden="false" customHeight="false" outlineLevel="0" collapsed="false">
      <c r="A57" s="1" t="s">
        <v>438</v>
      </c>
      <c r="B57" s="1" t="s">
        <v>439</v>
      </c>
      <c r="C57" s="6" t="s">
        <v>328</v>
      </c>
    </row>
    <row r="58" customFormat="false" ht="13.8" hidden="false" customHeight="false" outlineLevel="0" collapsed="false">
      <c r="A58" s="1" t="s">
        <v>440</v>
      </c>
      <c r="B58" s="1" t="s">
        <v>441</v>
      </c>
      <c r="C58" s="6" t="s">
        <v>328</v>
      </c>
    </row>
    <row r="59" customFormat="false" ht="13.8" hidden="false" customHeight="false" outlineLevel="0" collapsed="false">
      <c r="A59" s="1" t="s">
        <v>442</v>
      </c>
      <c r="B59" s="1" t="s">
        <v>443</v>
      </c>
      <c r="C59" s="6" t="s">
        <v>328</v>
      </c>
    </row>
    <row r="60" customFormat="false" ht="13.8" hidden="false" customHeight="false" outlineLevel="0" collapsed="false">
      <c r="A60" s="1" t="s">
        <v>444</v>
      </c>
      <c r="B60" s="1" t="s">
        <v>445</v>
      </c>
      <c r="C60" s="6" t="s">
        <v>328</v>
      </c>
    </row>
    <row r="61" customFormat="false" ht="13.8" hidden="false" customHeight="false" outlineLevel="0" collapsed="false">
      <c r="A61" s="1" t="s">
        <v>446</v>
      </c>
      <c r="B61" s="1" t="s">
        <v>447</v>
      </c>
      <c r="C61" s="6" t="s">
        <v>328</v>
      </c>
    </row>
    <row r="62" customFormat="false" ht="13.8" hidden="false" customHeight="false" outlineLevel="0" collapsed="false">
      <c r="A62" s="1" t="s">
        <v>448</v>
      </c>
      <c r="B62" s="1" t="s">
        <v>449</v>
      </c>
      <c r="C62" s="6" t="s">
        <v>328</v>
      </c>
    </row>
    <row r="63" customFormat="false" ht="13.8" hidden="false" customHeight="false" outlineLevel="0" collapsed="false">
      <c r="A63" s="1" t="s">
        <v>450</v>
      </c>
      <c r="B63" s="1" t="s">
        <v>451</v>
      </c>
      <c r="C63" s="6" t="s">
        <v>328</v>
      </c>
    </row>
    <row r="64" customFormat="false" ht="13.8" hidden="false" customHeight="false" outlineLevel="0" collapsed="false">
      <c r="A64" s="1" t="s">
        <v>452</v>
      </c>
      <c r="B64" s="1" t="s">
        <v>453</v>
      </c>
      <c r="C64" s="6" t="s">
        <v>328</v>
      </c>
    </row>
    <row r="65" customFormat="false" ht="13.8" hidden="false" customHeight="false" outlineLevel="0" collapsed="false">
      <c r="A65" s="1" t="s">
        <v>454</v>
      </c>
      <c r="B65" s="1" t="s">
        <v>455</v>
      </c>
      <c r="C65" s="6" t="s">
        <v>328</v>
      </c>
    </row>
    <row r="66" customFormat="false" ht="13.8" hidden="false" customHeight="false" outlineLevel="0" collapsed="false">
      <c r="A66" s="1" t="s">
        <v>456</v>
      </c>
      <c r="B66" s="1" t="s">
        <v>457</v>
      </c>
      <c r="C66" s="6" t="s">
        <v>328</v>
      </c>
    </row>
    <row r="67" customFormat="false" ht="13.8" hidden="false" customHeight="false" outlineLevel="0" collapsed="false">
      <c r="A67" s="1" t="s">
        <v>458</v>
      </c>
      <c r="B67" s="1" t="s">
        <v>459</v>
      </c>
      <c r="C67" s="6" t="s">
        <v>328</v>
      </c>
    </row>
    <row r="68" customFormat="false" ht="13.8" hidden="false" customHeight="false" outlineLevel="0" collapsed="false">
      <c r="A68" s="1" t="s">
        <v>460</v>
      </c>
      <c r="B68" s="1" t="s">
        <v>461</v>
      </c>
      <c r="C68" s="6" t="s">
        <v>328</v>
      </c>
    </row>
    <row r="69" customFormat="false" ht="13.8" hidden="false" customHeight="false" outlineLevel="0" collapsed="false">
      <c r="A69" s="1" t="s">
        <v>462</v>
      </c>
      <c r="B69" s="1" t="s">
        <v>463</v>
      </c>
      <c r="C69" s="6" t="s">
        <v>328</v>
      </c>
    </row>
    <row r="70" customFormat="false" ht="13.8" hidden="false" customHeight="false" outlineLevel="0" collapsed="false">
      <c r="A70" s="1" t="s">
        <v>464</v>
      </c>
      <c r="B70" s="1" t="s">
        <v>465</v>
      </c>
      <c r="C70" s="6" t="s">
        <v>328</v>
      </c>
    </row>
    <row r="71" customFormat="false" ht="13.8" hidden="false" customHeight="false" outlineLevel="0" collapsed="false">
      <c r="A71" s="1" t="s">
        <v>466</v>
      </c>
      <c r="B71" s="1" t="s">
        <v>467</v>
      </c>
      <c r="C71" s="6" t="s">
        <v>328</v>
      </c>
    </row>
    <row r="72" customFormat="false" ht="13.8" hidden="false" customHeight="false" outlineLevel="0" collapsed="false">
      <c r="A72" s="1" t="s">
        <v>468</v>
      </c>
      <c r="B72" s="1" t="s">
        <v>469</v>
      </c>
      <c r="C72" s="6" t="s">
        <v>328</v>
      </c>
    </row>
    <row r="73" customFormat="false" ht="13.8" hidden="false" customHeight="false" outlineLevel="0" collapsed="false">
      <c r="A73" s="1" t="s">
        <v>470</v>
      </c>
      <c r="B73" s="1" t="s">
        <v>471</v>
      </c>
      <c r="C73" s="6" t="s">
        <v>399</v>
      </c>
    </row>
    <row r="74" customFormat="false" ht="13.8" hidden="false" customHeight="false" outlineLevel="0" collapsed="false">
      <c r="A74" s="1" t="s">
        <v>472</v>
      </c>
      <c r="B74" s="1" t="s">
        <v>473</v>
      </c>
      <c r="C74" s="6" t="s">
        <v>325</v>
      </c>
    </row>
    <row r="75" customFormat="false" ht="13.8" hidden="false" customHeight="false" outlineLevel="0" collapsed="false">
      <c r="A75" s="1" t="s">
        <v>474</v>
      </c>
      <c r="B75" s="1" t="s">
        <v>475</v>
      </c>
      <c r="C75" s="6" t="s">
        <v>328</v>
      </c>
    </row>
    <row r="76" customFormat="false" ht="13.8" hidden="false" customHeight="false" outlineLevel="0" collapsed="false">
      <c r="A76" s="1" t="s">
        <v>476</v>
      </c>
      <c r="B76" s="1" t="s">
        <v>477</v>
      </c>
      <c r="C76" s="6" t="s">
        <v>328</v>
      </c>
    </row>
    <row r="77" customFormat="false" ht="13.8" hidden="false" customHeight="false" outlineLevel="0" collapsed="false">
      <c r="A77" s="1" t="s">
        <v>478</v>
      </c>
      <c r="B77" s="1" t="s">
        <v>479</v>
      </c>
      <c r="C77" s="6" t="s">
        <v>328</v>
      </c>
    </row>
    <row r="78" customFormat="false" ht="13.8" hidden="false" customHeight="false" outlineLevel="0" collapsed="false">
      <c r="A78" s="1" t="s">
        <v>480</v>
      </c>
      <c r="B78" s="1" t="s">
        <v>481</v>
      </c>
      <c r="C78" s="6" t="s">
        <v>328</v>
      </c>
    </row>
    <row r="79" customFormat="false" ht="13.8" hidden="false" customHeight="false" outlineLevel="0" collapsed="false">
      <c r="A79" s="1" t="s">
        <v>482</v>
      </c>
      <c r="B79" s="1" t="s">
        <v>483</v>
      </c>
      <c r="C79" s="6" t="s">
        <v>325</v>
      </c>
    </row>
    <row r="80" customFormat="false" ht="13.8" hidden="false" customHeight="false" outlineLevel="0" collapsed="false">
      <c r="A80" s="1" t="s">
        <v>484</v>
      </c>
      <c r="B80" s="1" t="s">
        <v>483</v>
      </c>
      <c r="C80" s="6" t="s">
        <v>325</v>
      </c>
    </row>
    <row r="81" customFormat="false" ht="13.8" hidden="false" customHeight="false" outlineLevel="0" collapsed="false">
      <c r="A81" s="1" t="s">
        <v>485</v>
      </c>
      <c r="B81" s="1" t="s">
        <v>486</v>
      </c>
      <c r="C81" s="6" t="s">
        <v>325</v>
      </c>
    </row>
    <row r="82" customFormat="false" ht="13.8" hidden="false" customHeight="false" outlineLevel="0" collapsed="false">
      <c r="A82" s="1" t="s">
        <v>487</v>
      </c>
      <c r="B82" s="1" t="s">
        <v>486</v>
      </c>
      <c r="C82" s="6" t="s">
        <v>325</v>
      </c>
    </row>
    <row r="83" customFormat="false" ht="13.8" hidden="false" customHeight="false" outlineLevel="0" collapsed="false">
      <c r="A83" s="1" t="s">
        <v>488</v>
      </c>
      <c r="B83" s="1" t="s">
        <v>486</v>
      </c>
      <c r="C83" s="6" t="s">
        <v>325</v>
      </c>
    </row>
    <row r="84" customFormat="false" ht="13.8" hidden="false" customHeight="false" outlineLevel="0" collapsed="false">
      <c r="A84" s="1" t="s">
        <v>489</v>
      </c>
      <c r="B84" s="1" t="s">
        <v>486</v>
      </c>
      <c r="C84" s="6" t="s">
        <v>325</v>
      </c>
    </row>
    <row r="85" customFormat="false" ht="13.8" hidden="false" customHeight="false" outlineLevel="0" collapsed="false">
      <c r="A85" s="1" t="s">
        <v>490</v>
      </c>
      <c r="B85" s="1" t="s">
        <v>483</v>
      </c>
      <c r="C85" s="6" t="s">
        <v>325</v>
      </c>
    </row>
    <row r="86" customFormat="false" ht="13.8" hidden="false" customHeight="false" outlineLevel="0" collapsed="false">
      <c r="A86" s="1" t="s">
        <v>491</v>
      </c>
      <c r="B86" s="1" t="s">
        <v>486</v>
      </c>
      <c r="C86" s="6" t="s">
        <v>325</v>
      </c>
    </row>
    <row r="87" customFormat="false" ht="13.8" hidden="false" customHeight="false" outlineLevel="0" collapsed="false">
      <c r="A87" s="1" t="s">
        <v>492</v>
      </c>
      <c r="B87" s="1" t="s">
        <v>483</v>
      </c>
      <c r="C87" s="6" t="s">
        <v>325</v>
      </c>
    </row>
    <row r="88" customFormat="false" ht="13.8" hidden="false" customHeight="false" outlineLevel="0" collapsed="false">
      <c r="A88" s="1" t="s">
        <v>493</v>
      </c>
      <c r="B88" s="1" t="s">
        <v>486</v>
      </c>
      <c r="C88" s="6" t="s">
        <v>325</v>
      </c>
    </row>
    <row r="89" customFormat="false" ht="13.8" hidden="false" customHeight="false" outlineLevel="0" collapsed="false">
      <c r="A89" s="1" t="s">
        <v>494</v>
      </c>
      <c r="B89" s="1" t="s">
        <v>486</v>
      </c>
      <c r="C89" s="6" t="s">
        <v>325</v>
      </c>
    </row>
    <row r="90" customFormat="false" ht="13.8" hidden="false" customHeight="false" outlineLevel="0" collapsed="false">
      <c r="A90" s="1" t="s">
        <v>495</v>
      </c>
      <c r="B90" s="1" t="s">
        <v>483</v>
      </c>
      <c r="C90" s="6" t="s">
        <v>325</v>
      </c>
    </row>
    <row r="91" customFormat="false" ht="13.8" hidden="false" customHeight="false" outlineLevel="0" collapsed="false">
      <c r="A91" s="1" t="s">
        <v>496</v>
      </c>
      <c r="B91" s="1" t="s">
        <v>497</v>
      </c>
      <c r="C91" s="6" t="s">
        <v>437</v>
      </c>
    </row>
    <row r="92" customFormat="false" ht="13.8" hidden="false" customHeight="false" outlineLevel="0" collapsed="false">
      <c r="A92" s="1" t="s">
        <v>498</v>
      </c>
      <c r="B92" s="1" t="s">
        <v>499</v>
      </c>
      <c r="C92" s="6" t="s">
        <v>437</v>
      </c>
    </row>
    <row r="93" customFormat="false" ht="13.8" hidden="false" customHeight="false" outlineLevel="0" collapsed="false">
      <c r="A93" s="1" t="s">
        <v>500</v>
      </c>
      <c r="B93" s="1" t="s">
        <v>324</v>
      </c>
      <c r="C93" s="6" t="s">
        <v>325</v>
      </c>
    </row>
    <row r="94" customFormat="false" ht="13.8" hidden="false" customHeight="false" outlineLevel="0" collapsed="false">
      <c r="A94" s="1" t="s">
        <v>501</v>
      </c>
      <c r="B94" s="1" t="s">
        <v>324</v>
      </c>
      <c r="C94" s="6" t="s">
        <v>325</v>
      </c>
    </row>
    <row r="95" customFormat="false" ht="13.8" hidden="false" customHeight="false" outlineLevel="0" collapsed="false">
      <c r="A95" s="1" t="s">
        <v>502</v>
      </c>
      <c r="B95" s="1" t="s">
        <v>324</v>
      </c>
      <c r="C95" s="6" t="s">
        <v>325</v>
      </c>
    </row>
    <row r="96" customFormat="false" ht="13.8" hidden="false" customHeight="false" outlineLevel="0" collapsed="false">
      <c r="A96" s="1" t="s">
        <v>503</v>
      </c>
      <c r="B96" s="1" t="s">
        <v>504</v>
      </c>
      <c r="C96" s="6" t="s">
        <v>325</v>
      </c>
    </row>
    <row r="97" customFormat="false" ht="13.8" hidden="false" customHeight="false" outlineLevel="0" collapsed="false">
      <c r="A97" s="1" t="s">
        <v>505</v>
      </c>
      <c r="B97" s="1" t="s">
        <v>344</v>
      </c>
      <c r="C97" s="6" t="s">
        <v>437</v>
      </c>
    </row>
    <row r="98" customFormat="false" ht="13.8" hidden="false" customHeight="false" outlineLevel="0" collapsed="false">
      <c r="A98" s="1" t="s">
        <v>506</v>
      </c>
      <c r="B98" s="1" t="s">
        <v>344</v>
      </c>
      <c r="C98" s="6" t="s">
        <v>437</v>
      </c>
    </row>
    <row r="99" customFormat="false" ht="13.8" hidden="false" customHeight="false" outlineLevel="0" collapsed="false">
      <c r="A99" s="1" t="s">
        <v>507</v>
      </c>
      <c r="B99" s="1" t="s">
        <v>508</v>
      </c>
      <c r="C99" s="6" t="s">
        <v>325</v>
      </c>
    </row>
    <row r="100" customFormat="false" ht="13.8" hidden="false" customHeight="false" outlineLevel="0" collapsed="false">
      <c r="A100" s="1" t="s">
        <v>509</v>
      </c>
      <c r="B100" s="1" t="s">
        <v>508</v>
      </c>
      <c r="C100" s="6" t="s">
        <v>325</v>
      </c>
    </row>
    <row r="101" customFormat="false" ht="13.8" hidden="false" customHeight="false" outlineLevel="0" collapsed="false">
      <c r="A101" s="1" t="s">
        <v>510</v>
      </c>
      <c r="B101" s="1" t="s">
        <v>511</v>
      </c>
      <c r="C101" s="6" t="s">
        <v>437</v>
      </c>
    </row>
    <row r="102" customFormat="false" ht="13.8" hidden="false" customHeight="false" outlineLevel="0" collapsed="false">
      <c r="A102" s="1" t="s">
        <v>512</v>
      </c>
      <c r="B102" s="1" t="s">
        <v>513</v>
      </c>
      <c r="C102" s="6" t="s">
        <v>328</v>
      </c>
    </row>
    <row r="103" customFormat="false" ht="13.8" hidden="false" customHeight="false" outlineLevel="0" collapsed="false">
      <c r="A103" s="1" t="s">
        <v>514</v>
      </c>
      <c r="B103" s="1" t="s">
        <v>515</v>
      </c>
      <c r="C103" s="6" t="s">
        <v>437</v>
      </c>
    </row>
    <row r="104" customFormat="false" ht="13.8" hidden="false" customHeight="false" outlineLevel="0" collapsed="false">
      <c r="A104" s="1" t="s">
        <v>516</v>
      </c>
      <c r="B104" s="1" t="s">
        <v>517</v>
      </c>
      <c r="C104" s="6" t="s">
        <v>328</v>
      </c>
    </row>
    <row r="105" customFormat="false" ht="13.8" hidden="false" customHeight="false" outlineLevel="0" collapsed="false">
      <c r="A105" s="1" t="s">
        <v>518</v>
      </c>
      <c r="B105" s="1" t="s">
        <v>519</v>
      </c>
      <c r="C105" s="6" t="s">
        <v>328</v>
      </c>
    </row>
    <row r="106" customFormat="false" ht="13.8" hidden="false" customHeight="false" outlineLevel="0" collapsed="false">
      <c r="A106" s="1" t="s">
        <v>520</v>
      </c>
      <c r="B106" s="1" t="s">
        <v>521</v>
      </c>
      <c r="C106" s="6" t="s">
        <v>328</v>
      </c>
    </row>
    <row r="107" customFormat="false" ht="13.8" hidden="false" customHeight="false" outlineLevel="0" collapsed="false">
      <c r="A107" s="1" t="s">
        <v>522</v>
      </c>
      <c r="B107" s="1" t="s">
        <v>523</v>
      </c>
      <c r="C107" s="6" t="s">
        <v>328</v>
      </c>
    </row>
    <row r="108" customFormat="false" ht="13.8" hidden="false" customHeight="false" outlineLevel="0" collapsed="false">
      <c r="A108" s="1" t="s">
        <v>524</v>
      </c>
      <c r="B108" s="1" t="s">
        <v>525</v>
      </c>
      <c r="C108" s="6" t="s">
        <v>328</v>
      </c>
    </row>
    <row r="109" customFormat="false" ht="13.8" hidden="false" customHeight="false" outlineLevel="0" collapsed="false">
      <c r="A109" s="1" t="s">
        <v>526</v>
      </c>
      <c r="B109" s="1" t="s">
        <v>527</v>
      </c>
      <c r="C109" s="6" t="s">
        <v>328</v>
      </c>
    </row>
    <row r="110" customFormat="false" ht="13.8" hidden="false" customHeight="false" outlineLevel="0" collapsed="false">
      <c r="A110" s="1" t="s">
        <v>528</v>
      </c>
      <c r="B110" s="1" t="s">
        <v>529</v>
      </c>
      <c r="C110" s="6" t="s">
        <v>328</v>
      </c>
    </row>
    <row r="111" customFormat="false" ht="13.8" hidden="false" customHeight="false" outlineLevel="0" collapsed="false">
      <c r="A111" s="1" t="s">
        <v>530</v>
      </c>
      <c r="B111" s="1" t="s">
        <v>531</v>
      </c>
      <c r="C111" s="6" t="s">
        <v>328</v>
      </c>
    </row>
    <row r="112" customFormat="false" ht="13.8" hidden="false" customHeight="false" outlineLevel="0" collapsed="false">
      <c r="A112" s="1" t="s">
        <v>532</v>
      </c>
      <c r="B112" s="1" t="s">
        <v>533</v>
      </c>
      <c r="C112" s="6" t="s">
        <v>328</v>
      </c>
    </row>
    <row r="113" customFormat="false" ht="13.8" hidden="false" customHeight="false" outlineLevel="0" collapsed="false">
      <c r="A113" s="1" t="s">
        <v>534</v>
      </c>
      <c r="B113" s="1" t="s">
        <v>535</v>
      </c>
      <c r="C113" s="6" t="s">
        <v>328</v>
      </c>
    </row>
    <row r="114" customFormat="false" ht="13.8" hidden="false" customHeight="false" outlineLevel="0" collapsed="false">
      <c r="A114" s="1" t="s">
        <v>536</v>
      </c>
      <c r="B114" s="1" t="s">
        <v>537</v>
      </c>
      <c r="C114" s="6" t="s">
        <v>328</v>
      </c>
    </row>
    <row r="115" customFormat="false" ht="13.8" hidden="false" customHeight="false" outlineLevel="0" collapsed="false">
      <c r="A115" s="1" t="s">
        <v>538</v>
      </c>
      <c r="B115" s="1" t="s">
        <v>539</v>
      </c>
      <c r="C115" s="6" t="s">
        <v>540</v>
      </c>
    </row>
    <row r="116" customFormat="false" ht="13.8" hidden="false" customHeight="false" outlineLevel="0" collapsed="false">
      <c r="A116" s="1" t="s">
        <v>541</v>
      </c>
      <c r="B116" s="1" t="s">
        <v>542</v>
      </c>
      <c r="C116" s="6" t="s">
        <v>328</v>
      </c>
    </row>
    <row r="117" customFormat="false" ht="13.8" hidden="false" customHeight="false" outlineLevel="0" collapsed="false">
      <c r="A117" s="1" t="s">
        <v>543</v>
      </c>
      <c r="B117" s="1" t="s">
        <v>544</v>
      </c>
      <c r="C117" s="6" t="s">
        <v>328</v>
      </c>
    </row>
    <row r="118" customFormat="false" ht="13.8" hidden="false" customHeight="false" outlineLevel="0" collapsed="false">
      <c r="A118" s="1" t="s">
        <v>545</v>
      </c>
      <c r="B118" s="1" t="s">
        <v>546</v>
      </c>
      <c r="C118" s="6" t="s">
        <v>328</v>
      </c>
    </row>
    <row r="119" customFormat="false" ht="13.8" hidden="false" customHeight="false" outlineLevel="0" collapsed="false">
      <c r="A119" s="1" t="s">
        <v>547</v>
      </c>
      <c r="B119" s="1" t="s">
        <v>548</v>
      </c>
      <c r="C119" s="6" t="s">
        <v>328</v>
      </c>
    </row>
    <row r="120" customFormat="false" ht="13.8" hidden="false" customHeight="false" outlineLevel="0" collapsed="false">
      <c r="A120" s="1" t="s">
        <v>549</v>
      </c>
      <c r="B120" s="1" t="s">
        <v>550</v>
      </c>
      <c r="C120" s="6" t="s">
        <v>328</v>
      </c>
    </row>
    <row r="121" customFormat="false" ht="13.8" hidden="false" customHeight="false" outlineLevel="0" collapsed="false">
      <c r="A121" s="1" t="s">
        <v>551</v>
      </c>
      <c r="B121" s="1" t="s">
        <v>552</v>
      </c>
      <c r="C121" s="6" t="s">
        <v>328</v>
      </c>
    </row>
    <row r="122" customFormat="false" ht="13.8" hidden="false" customHeight="false" outlineLevel="0" collapsed="false">
      <c r="A122" s="1" t="s">
        <v>553</v>
      </c>
      <c r="B122" s="1" t="s">
        <v>554</v>
      </c>
      <c r="C122" s="6" t="s">
        <v>328</v>
      </c>
    </row>
    <row r="123" customFormat="false" ht="13.8" hidden="false" customHeight="false" outlineLevel="0" collapsed="false">
      <c r="A123" s="1" t="s">
        <v>555</v>
      </c>
      <c r="B123" s="1" t="s">
        <v>556</v>
      </c>
      <c r="C123" s="6" t="s">
        <v>328</v>
      </c>
    </row>
    <row r="124" customFormat="false" ht="13.8" hidden="false" customHeight="false" outlineLevel="0" collapsed="false">
      <c r="A124" s="1" t="s">
        <v>557</v>
      </c>
      <c r="B124" s="1" t="s">
        <v>558</v>
      </c>
      <c r="C124" s="6" t="s">
        <v>328</v>
      </c>
    </row>
    <row r="125" customFormat="false" ht="13.8" hidden="false" customHeight="false" outlineLevel="0" collapsed="false">
      <c r="A125" s="1" t="s">
        <v>559</v>
      </c>
      <c r="B125" s="1" t="s">
        <v>560</v>
      </c>
      <c r="C125" s="6" t="s">
        <v>328</v>
      </c>
    </row>
    <row r="126" customFormat="false" ht="13.8" hidden="false" customHeight="false" outlineLevel="0" collapsed="false">
      <c r="A126" s="1" t="s">
        <v>561</v>
      </c>
      <c r="B126" s="1" t="s">
        <v>562</v>
      </c>
      <c r="C126" s="6" t="s">
        <v>328</v>
      </c>
    </row>
    <row r="127" customFormat="false" ht="13.8" hidden="false" customHeight="false" outlineLevel="0" collapsed="false">
      <c r="A127" s="1" t="s">
        <v>563</v>
      </c>
      <c r="B127" s="1" t="s">
        <v>564</v>
      </c>
      <c r="C127" s="6" t="s">
        <v>540</v>
      </c>
    </row>
    <row r="128" customFormat="false" ht="13.8" hidden="false" customHeight="false" outlineLevel="0" collapsed="false">
      <c r="A128" s="1" t="s">
        <v>565</v>
      </c>
      <c r="B128" s="1" t="s">
        <v>436</v>
      </c>
      <c r="C128" s="6" t="s">
        <v>328</v>
      </c>
    </row>
    <row r="129" customFormat="false" ht="13.8" hidden="false" customHeight="false" outlineLevel="0" collapsed="false">
      <c r="A129" s="1" t="s">
        <v>566</v>
      </c>
      <c r="B129" s="1" t="s">
        <v>324</v>
      </c>
      <c r="C129" s="6" t="s">
        <v>325</v>
      </c>
    </row>
    <row r="130" customFormat="false" ht="13.8" hidden="false" customHeight="false" outlineLevel="0" collapsed="false">
      <c r="A130" s="1" t="s">
        <v>567</v>
      </c>
      <c r="B130" s="1" t="s">
        <v>568</v>
      </c>
      <c r="C130" s="6" t="s">
        <v>540</v>
      </c>
    </row>
    <row r="131" customFormat="false" ht="13.8" hidden="false" customHeight="false" outlineLevel="0" collapsed="false">
      <c r="A131" s="1" t="s">
        <v>569</v>
      </c>
      <c r="B131" s="1" t="s">
        <v>570</v>
      </c>
      <c r="C131" s="6" t="s">
        <v>540</v>
      </c>
    </row>
    <row r="132" customFormat="false" ht="13.8" hidden="false" customHeight="false" outlineLevel="0" collapsed="false">
      <c r="A132" s="1" t="s">
        <v>571</v>
      </c>
      <c r="B132" s="1" t="s">
        <v>572</v>
      </c>
      <c r="C132" s="6" t="s">
        <v>540</v>
      </c>
    </row>
    <row r="133" customFormat="false" ht="13.8" hidden="false" customHeight="false" outlineLevel="0" collapsed="false">
      <c r="A133" s="1" t="s">
        <v>573</v>
      </c>
      <c r="B133" s="1" t="s">
        <v>574</v>
      </c>
      <c r="C133" s="6" t="s">
        <v>540</v>
      </c>
    </row>
    <row r="134" customFormat="false" ht="13.8" hidden="false" customHeight="false" outlineLevel="0" collapsed="false">
      <c r="A134" s="1" t="s">
        <v>575</v>
      </c>
      <c r="B134" s="1" t="s">
        <v>576</v>
      </c>
      <c r="C134" s="6" t="s">
        <v>540</v>
      </c>
    </row>
    <row r="135" customFormat="false" ht="13.8" hidden="false" customHeight="false" outlineLevel="0" collapsed="false">
      <c r="A135" s="1" t="s">
        <v>577</v>
      </c>
      <c r="B135" s="1" t="s">
        <v>578</v>
      </c>
      <c r="C135" s="6" t="s">
        <v>540</v>
      </c>
    </row>
    <row r="136" customFormat="false" ht="13.8" hidden="false" customHeight="false" outlineLevel="0" collapsed="false">
      <c r="A136" s="1" t="s">
        <v>579</v>
      </c>
      <c r="B136" s="1" t="s">
        <v>580</v>
      </c>
      <c r="C136" s="6" t="s">
        <v>328</v>
      </c>
    </row>
    <row r="137" customFormat="false" ht="13.8" hidden="false" customHeight="false" outlineLevel="0" collapsed="false">
      <c r="A137" s="1" t="s">
        <v>581</v>
      </c>
      <c r="B137" s="1" t="s">
        <v>582</v>
      </c>
      <c r="C137" s="6" t="s">
        <v>437</v>
      </c>
    </row>
    <row r="138" customFormat="false" ht="13.8" hidden="false" customHeight="false" outlineLevel="0" collapsed="false">
      <c r="A138" s="1" t="s">
        <v>583</v>
      </c>
      <c r="B138" s="1" t="s">
        <v>584</v>
      </c>
      <c r="C138" s="6" t="s">
        <v>437</v>
      </c>
    </row>
    <row r="139" customFormat="false" ht="13.8" hidden="false" customHeight="false" outlineLevel="0" collapsed="false">
      <c r="A139" s="1" t="s">
        <v>585</v>
      </c>
      <c r="B139" s="1" t="s">
        <v>586</v>
      </c>
      <c r="C139" s="6" t="s">
        <v>355</v>
      </c>
    </row>
    <row r="140" customFormat="false" ht="13.8" hidden="false" customHeight="false" outlineLevel="0" collapsed="false">
      <c r="A140" s="1" t="s">
        <v>587</v>
      </c>
      <c r="B140" s="1" t="s">
        <v>588</v>
      </c>
      <c r="C140" s="6" t="s">
        <v>328</v>
      </c>
    </row>
    <row r="141" customFormat="false" ht="13.8" hidden="false" customHeight="false" outlineLevel="0" collapsed="false">
      <c r="A141" s="1" t="s">
        <v>589</v>
      </c>
      <c r="B141" s="1" t="s">
        <v>590</v>
      </c>
      <c r="C141" s="6" t="s">
        <v>328</v>
      </c>
    </row>
    <row r="142" customFormat="false" ht="13.8" hidden="false" customHeight="false" outlineLevel="0" collapsed="false">
      <c r="A142" s="1" t="s">
        <v>591</v>
      </c>
      <c r="B142" s="1" t="s">
        <v>592</v>
      </c>
      <c r="C142" s="6" t="s">
        <v>328</v>
      </c>
    </row>
    <row r="143" customFormat="false" ht="13.8" hidden="false" customHeight="false" outlineLevel="0" collapsed="false">
      <c r="A143" s="1" t="s">
        <v>593</v>
      </c>
      <c r="B143" s="1" t="s">
        <v>594</v>
      </c>
      <c r="C143" s="6" t="s">
        <v>328</v>
      </c>
    </row>
    <row r="144" customFormat="false" ht="13.8" hidden="false" customHeight="false" outlineLevel="0" collapsed="false">
      <c r="A144" s="1" t="s">
        <v>595</v>
      </c>
      <c r="B144" s="1" t="s">
        <v>596</v>
      </c>
      <c r="C144" s="6" t="s">
        <v>328</v>
      </c>
    </row>
    <row r="145" customFormat="false" ht="13.8" hidden="false" customHeight="false" outlineLevel="0" collapsed="false">
      <c r="A145" s="1" t="s">
        <v>597</v>
      </c>
      <c r="B145" s="1" t="s">
        <v>598</v>
      </c>
      <c r="C145" s="6" t="s">
        <v>328</v>
      </c>
    </row>
    <row r="146" customFormat="false" ht="13.8" hidden="false" customHeight="false" outlineLevel="0" collapsed="false">
      <c r="A146" s="1" t="s">
        <v>599</v>
      </c>
      <c r="B146" s="1" t="s">
        <v>600</v>
      </c>
      <c r="C146" s="6" t="s">
        <v>328</v>
      </c>
    </row>
    <row r="147" customFormat="false" ht="13.8" hidden="false" customHeight="false" outlineLevel="0" collapsed="false">
      <c r="A147" s="1" t="s">
        <v>601</v>
      </c>
      <c r="B147" s="1" t="s">
        <v>602</v>
      </c>
      <c r="C147" s="6" t="s">
        <v>328</v>
      </c>
    </row>
    <row r="148" customFormat="false" ht="13.8" hidden="false" customHeight="false" outlineLevel="0" collapsed="false">
      <c r="A148" s="1" t="s">
        <v>603</v>
      </c>
      <c r="B148" s="1" t="s">
        <v>604</v>
      </c>
      <c r="C148" s="6" t="s">
        <v>328</v>
      </c>
    </row>
    <row r="149" customFormat="false" ht="13.8" hidden="false" customHeight="false" outlineLevel="0" collapsed="false">
      <c r="A149" s="1" t="s">
        <v>605</v>
      </c>
      <c r="B149" s="1" t="s">
        <v>606</v>
      </c>
      <c r="C149" s="6" t="s">
        <v>328</v>
      </c>
    </row>
    <row r="150" customFormat="false" ht="13.8" hidden="false" customHeight="false" outlineLevel="0" collapsed="false">
      <c r="A150" s="1" t="s">
        <v>607</v>
      </c>
      <c r="B150" s="1" t="s">
        <v>608</v>
      </c>
      <c r="C150" s="6" t="s">
        <v>328</v>
      </c>
    </row>
    <row r="151" customFormat="false" ht="13.8" hidden="false" customHeight="false" outlineLevel="0" collapsed="false">
      <c r="A151" s="1" t="s">
        <v>609</v>
      </c>
      <c r="B151" s="1" t="s">
        <v>610</v>
      </c>
      <c r="C151" s="6" t="s">
        <v>328</v>
      </c>
    </row>
    <row r="152" customFormat="false" ht="13.8" hidden="false" customHeight="false" outlineLevel="0" collapsed="false">
      <c r="A152" s="1" t="s">
        <v>611</v>
      </c>
      <c r="B152" s="1" t="s">
        <v>612</v>
      </c>
      <c r="C152" s="6" t="s">
        <v>328</v>
      </c>
    </row>
    <row r="153" customFormat="false" ht="13.8" hidden="false" customHeight="false" outlineLevel="0" collapsed="false">
      <c r="A153" s="1" t="s">
        <v>613</v>
      </c>
      <c r="B153" s="1" t="s">
        <v>614</v>
      </c>
      <c r="C153" s="6" t="s">
        <v>328</v>
      </c>
    </row>
    <row r="154" customFormat="false" ht="13.8" hidden="false" customHeight="false" outlineLevel="0" collapsed="false">
      <c r="A154" s="1" t="s">
        <v>615</v>
      </c>
      <c r="B154" s="1" t="s">
        <v>616</v>
      </c>
      <c r="C154" s="6" t="s">
        <v>328</v>
      </c>
    </row>
    <row r="155" customFormat="false" ht="13.8" hidden="false" customHeight="false" outlineLevel="0" collapsed="false">
      <c r="A155" s="1" t="s">
        <v>617</v>
      </c>
      <c r="B155" s="1" t="s">
        <v>618</v>
      </c>
      <c r="C155" s="6" t="s">
        <v>328</v>
      </c>
    </row>
    <row r="156" customFormat="false" ht="13.8" hidden="false" customHeight="false" outlineLevel="0" collapsed="false">
      <c r="A156" s="1" t="s">
        <v>619</v>
      </c>
      <c r="B156" s="1" t="s">
        <v>620</v>
      </c>
      <c r="C156" s="6" t="s">
        <v>328</v>
      </c>
    </row>
    <row r="157" customFormat="false" ht="13.8" hidden="false" customHeight="false" outlineLevel="0" collapsed="false">
      <c r="A157" s="1" t="s">
        <v>621</v>
      </c>
      <c r="B157" s="1" t="s">
        <v>622</v>
      </c>
      <c r="C157" s="6" t="s">
        <v>328</v>
      </c>
    </row>
    <row r="158" customFormat="false" ht="13.8" hidden="false" customHeight="false" outlineLevel="0" collapsed="false">
      <c r="A158" s="1" t="s">
        <v>623</v>
      </c>
      <c r="B158" s="1" t="s">
        <v>624</v>
      </c>
      <c r="C158" s="6" t="s">
        <v>355</v>
      </c>
    </row>
    <row r="159" customFormat="false" ht="13.8" hidden="false" customHeight="false" outlineLevel="0" collapsed="false">
      <c r="A159" s="1" t="s">
        <v>625</v>
      </c>
      <c r="B159" s="1" t="s">
        <v>626</v>
      </c>
      <c r="C159" s="6" t="s">
        <v>355</v>
      </c>
    </row>
    <row r="160" customFormat="false" ht="13.8" hidden="false" customHeight="false" outlineLevel="0" collapsed="false">
      <c r="A160" s="1" t="s">
        <v>627</v>
      </c>
      <c r="B160" s="1" t="s">
        <v>628</v>
      </c>
      <c r="C160" s="6" t="s">
        <v>355</v>
      </c>
    </row>
    <row r="161" customFormat="false" ht="13.8" hidden="false" customHeight="false" outlineLevel="0" collapsed="false">
      <c r="A161" s="1" t="s">
        <v>629</v>
      </c>
      <c r="B161" s="1" t="s">
        <v>630</v>
      </c>
      <c r="C161" s="6" t="s">
        <v>631</v>
      </c>
    </row>
    <row r="162" customFormat="false" ht="13.8" hidden="false" customHeight="false" outlineLevel="0" collapsed="false">
      <c r="A162" s="1" t="s">
        <v>632</v>
      </c>
      <c r="B162" s="1" t="s">
        <v>633</v>
      </c>
      <c r="C162" s="6" t="s">
        <v>328</v>
      </c>
    </row>
    <row r="163" customFormat="false" ht="13.8" hidden="false" customHeight="false" outlineLevel="0" collapsed="false">
      <c r="A163" s="1" t="s">
        <v>634</v>
      </c>
      <c r="B163" s="1" t="s">
        <v>635</v>
      </c>
      <c r="C163" s="6" t="s">
        <v>328</v>
      </c>
    </row>
    <row r="164" customFormat="false" ht="13.8" hidden="false" customHeight="false" outlineLevel="0" collapsed="false">
      <c r="A164" s="1" t="s">
        <v>636</v>
      </c>
      <c r="B164" s="1" t="s">
        <v>637</v>
      </c>
      <c r="C164" s="6" t="s">
        <v>328</v>
      </c>
    </row>
    <row r="165" customFormat="false" ht="13.8" hidden="false" customHeight="false" outlineLevel="0" collapsed="false">
      <c r="A165" s="1" t="s">
        <v>638</v>
      </c>
      <c r="B165" s="1" t="s">
        <v>639</v>
      </c>
      <c r="C165" s="6" t="s">
        <v>328</v>
      </c>
    </row>
    <row r="166" customFormat="false" ht="13.8" hidden="false" customHeight="false" outlineLevel="0" collapsed="false">
      <c r="A166" s="1" t="s">
        <v>640</v>
      </c>
      <c r="B166" s="1" t="s">
        <v>641</v>
      </c>
      <c r="C166" s="6" t="s">
        <v>328</v>
      </c>
    </row>
    <row r="167" customFormat="false" ht="13.8" hidden="false" customHeight="false" outlineLevel="0" collapsed="false">
      <c r="A167" s="1" t="s">
        <v>642</v>
      </c>
      <c r="B167" s="1" t="s">
        <v>643</v>
      </c>
      <c r="C167" s="6" t="s">
        <v>328</v>
      </c>
    </row>
    <row r="168" customFormat="false" ht="13.8" hidden="false" customHeight="false" outlineLevel="0" collapsed="false">
      <c r="A168" s="1" t="s">
        <v>644</v>
      </c>
      <c r="B168" s="1" t="s">
        <v>645</v>
      </c>
      <c r="C168" s="6" t="s">
        <v>328</v>
      </c>
    </row>
    <row r="169" customFormat="false" ht="13.8" hidden="false" customHeight="false" outlineLevel="0" collapsed="false">
      <c r="A169" s="1" t="s">
        <v>646</v>
      </c>
      <c r="B169" s="1" t="s">
        <v>647</v>
      </c>
      <c r="C169" s="6" t="s">
        <v>328</v>
      </c>
    </row>
    <row r="170" customFormat="false" ht="13.8" hidden="false" customHeight="false" outlineLevel="0" collapsed="false">
      <c r="A170" s="1" t="s">
        <v>648</v>
      </c>
      <c r="B170" s="1" t="s">
        <v>649</v>
      </c>
      <c r="C170" s="6" t="s">
        <v>328</v>
      </c>
    </row>
    <row r="171" customFormat="false" ht="13.8" hidden="false" customHeight="false" outlineLevel="0" collapsed="false">
      <c r="A171" s="1" t="s">
        <v>650</v>
      </c>
      <c r="B171" s="1" t="s">
        <v>651</v>
      </c>
      <c r="C171" s="6" t="s">
        <v>328</v>
      </c>
    </row>
    <row r="172" customFormat="false" ht="13.8" hidden="false" customHeight="false" outlineLevel="0" collapsed="false">
      <c r="A172" s="1" t="s">
        <v>652</v>
      </c>
      <c r="B172" s="1" t="s">
        <v>653</v>
      </c>
      <c r="C172" s="6" t="s">
        <v>328</v>
      </c>
    </row>
    <row r="173" customFormat="false" ht="13.8" hidden="false" customHeight="false" outlineLevel="0" collapsed="false">
      <c r="A173" s="1" t="s">
        <v>654</v>
      </c>
      <c r="B173" s="1" t="s">
        <v>655</v>
      </c>
      <c r="C173" s="6" t="s">
        <v>328</v>
      </c>
    </row>
    <row r="174" customFormat="false" ht="13.8" hidden="false" customHeight="false" outlineLevel="0" collapsed="false">
      <c r="A174" s="1" t="s">
        <v>656</v>
      </c>
      <c r="B174" s="1" t="s">
        <v>657</v>
      </c>
      <c r="C174" s="6" t="s">
        <v>328</v>
      </c>
    </row>
    <row r="175" customFormat="false" ht="13.8" hidden="false" customHeight="false" outlineLevel="0" collapsed="false">
      <c r="A175" s="1" t="s">
        <v>658</v>
      </c>
      <c r="B175" s="1" t="s">
        <v>659</v>
      </c>
      <c r="C175" s="6" t="s">
        <v>540</v>
      </c>
    </row>
    <row r="176" customFormat="false" ht="13.8" hidden="false" customHeight="false" outlineLevel="0" collapsed="false">
      <c r="A176" s="1" t="s">
        <v>660</v>
      </c>
      <c r="B176" s="1" t="s">
        <v>473</v>
      </c>
      <c r="C176" s="6" t="s">
        <v>325</v>
      </c>
    </row>
    <row r="177" customFormat="false" ht="13.8" hidden="false" customHeight="false" outlineLevel="0" collapsed="false">
      <c r="A177" s="1" t="s">
        <v>661</v>
      </c>
      <c r="B177" s="1" t="s">
        <v>473</v>
      </c>
      <c r="C177" s="6" t="s">
        <v>325</v>
      </c>
    </row>
    <row r="178" customFormat="false" ht="13.8" hidden="false" customHeight="false" outlineLevel="0" collapsed="false">
      <c r="A178" s="1" t="s">
        <v>662</v>
      </c>
      <c r="B178" s="1" t="s">
        <v>473</v>
      </c>
      <c r="C178" s="6" t="s">
        <v>325</v>
      </c>
    </row>
    <row r="179" customFormat="false" ht="13.8" hidden="false" customHeight="false" outlineLevel="0" collapsed="false">
      <c r="A179" s="1" t="s">
        <v>663</v>
      </c>
      <c r="B179" s="1" t="s">
        <v>664</v>
      </c>
      <c r="C179" s="6" t="s">
        <v>540</v>
      </c>
    </row>
    <row r="180" customFormat="false" ht="13.8" hidden="false" customHeight="false" outlineLevel="0" collapsed="false">
      <c r="A180" s="1" t="s">
        <v>665</v>
      </c>
      <c r="B180" s="1" t="s">
        <v>473</v>
      </c>
      <c r="C180" s="6" t="s">
        <v>325</v>
      </c>
    </row>
    <row r="181" customFormat="false" ht="13.8" hidden="false" customHeight="false" outlineLevel="0" collapsed="false">
      <c r="A181" s="1" t="s">
        <v>666</v>
      </c>
      <c r="B181" s="1" t="s">
        <v>473</v>
      </c>
      <c r="C181" s="6" t="s">
        <v>325</v>
      </c>
    </row>
    <row r="182" customFormat="false" ht="13.8" hidden="false" customHeight="false" outlineLevel="0" collapsed="false">
      <c r="A182" s="1" t="s">
        <v>667</v>
      </c>
      <c r="B182" s="1" t="s">
        <v>473</v>
      </c>
      <c r="C182" s="6" t="s">
        <v>325</v>
      </c>
    </row>
    <row r="183" customFormat="false" ht="13.8" hidden="false" customHeight="false" outlineLevel="0" collapsed="false">
      <c r="A183" s="1" t="s">
        <v>668</v>
      </c>
      <c r="B183" s="1" t="s">
        <v>473</v>
      </c>
      <c r="C183" s="6" t="s">
        <v>325</v>
      </c>
    </row>
    <row r="184" customFormat="false" ht="13.8" hidden="false" customHeight="false" outlineLevel="0" collapsed="false">
      <c r="A184" s="1" t="s">
        <v>669</v>
      </c>
      <c r="B184" s="1" t="s">
        <v>670</v>
      </c>
      <c r="C184" s="6" t="s">
        <v>671</v>
      </c>
    </row>
    <row r="185" customFormat="false" ht="13.8" hidden="false" customHeight="false" outlineLevel="0" collapsed="false">
      <c r="A185" s="1" t="s">
        <v>672</v>
      </c>
      <c r="B185" s="1" t="s">
        <v>673</v>
      </c>
      <c r="C185" s="6" t="s">
        <v>437</v>
      </c>
    </row>
    <row r="186" customFormat="false" ht="13.8" hidden="false" customHeight="false" outlineLevel="0" collapsed="false">
      <c r="A186" s="1" t="s">
        <v>674</v>
      </c>
      <c r="B186" s="1" t="s">
        <v>562</v>
      </c>
      <c r="C186" s="6" t="s">
        <v>437</v>
      </c>
    </row>
    <row r="187" customFormat="false" ht="13.8" hidden="false" customHeight="false" outlineLevel="0" collapsed="false">
      <c r="A187" s="1" t="s">
        <v>675</v>
      </c>
      <c r="B187" s="1" t="s">
        <v>340</v>
      </c>
      <c r="C187" s="6" t="s">
        <v>437</v>
      </c>
    </row>
    <row r="188" customFormat="false" ht="13.8" hidden="false" customHeight="false" outlineLevel="0" collapsed="false">
      <c r="A188" s="1" t="s">
        <v>676</v>
      </c>
      <c r="B188" s="1" t="s">
        <v>344</v>
      </c>
      <c r="C188" s="6" t="s">
        <v>437</v>
      </c>
    </row>
    <row r="189" customFormat="false" ht="13.8" hidden="false" customHeight="false" outlineLevel="0" collapsed="false">
      <c r="A189" s="1" t="s">
        <v>677</v>
      </c>
      <c r="B189" s="1" t="s">
        <v>344</v>
      </c>
      <c r="C189" s="6" t="s">
        <v>437</v>
      </c>
    </row>
    <row r="190" customFormat="false" ht="13.8" hidden="false" customHeight="false" outlineLevel="0" collapsed="false">
      <c r="A190" s="1" t="s">
        <v>678</v>
      </c>
      <c r="B190" s="1" t="s">
        <v>679</v>
      </c>
      <c r="C190" s="6" t="s">
        <v>437</v>
      </c>
    </row>
    <row r="191" customFormat="false" ht="13.8" hidden="false" customHeight="false" outlineLevel="0" collapsed="false">
      <c r="A191" s="1" t="s">
        <v>680</v>
      </c>
      <c r="B191" s="1" t="s">
        <v>681</v>
      </c>
      <c r="C191" s="6" t="s">
        <v>437</v>
      </c>
    </row>
    <row r="192" customFormat="false" ht="13.8" hidden="false" customHeight="false" outlineLevel="0" collapsed="false">
      <c r="A192" s="1" t="s">
        <v>682</v>
      </c>
      <c r="B192" s="1" t="s">
        <v>683</v>
      </c>
      <c r="C192" s="6" t="s">
        <v>437</v>
      </c>
    </row>
    <row r="193" customFormat="false" ht="13.8" hidden="false" customHeight="false" outlineLevel="0" collapsed="false">
      <c r="A193" s="1" t="s">
        <v>684</v>
      </c>
      <c r="B193" s="1" t="s">
        <v>515</v>
      </c>
      <c r="C193" s="6" t="s">
        <v>437</v>
      </c>
    </row>
    <row r="194" customFormat="false" ht="13.8" hidden="false" customHeight="false" outlineLevel="0" collapsed="false">
      <c r="A194" s="1" t="s">
        <v>685</v>
      </c>
      <c r="B194" s="1" t="s">
        <v>686</v>
      </c>
      <c r="C194" s="6" t="s">
        <v>328</v>
      </c>
    </row>
    <row r="195" customFormat="false" ht="13.8" hidden="false" customHeight="false" outlineLevel="0" collapsed="false">
      <c r="A195" s="1" t="s">
        <v>687</v>
      </c>
      <c r="B195" s="1" t="s">
        <v>688</v>
      </c>
      <c r="C195" s="6" t="s">
        <v>355</v>
      </c>
    </row>
    <row r="196" customFormat="false" ht="13.8" hidden="false" customHeight="false" outlineLevel="0" collapsed="false">
      <c r="A196" s="1" t="s">
        <v>689</v>
      </c>
      <c r="B196" s="1" t="s">
        <v>690</v>
      </c>
      <c r="C196" s="6" t="s">
        <v>355</v>
      </c>
    </row>
    <row r="197" customFormat="false" ht="13.8" hidden="false" customHeight="false" outlineLevel="0" collapsed="false">
      <c r="A197" s="1" t="s">
        <v>691</v>
      </c>
      <c r="B197" s="1" t="s">
        <v>692</v>
      </c>
      <c r="C197" s="6" t="s">
        <v>355</v>
      </c>
    </row>
    <row r="198" customFormat="false" ht="13.8" hidden="false" customHeight="false" outlineLevel="0" collapsed="false">
      <c r="A198" s="1" t="s">
        <v>693</v>
      </c>
      <c r="B198" s="1" t="s">
        <v>694</v>
      </c>
      <c r="C198" s="6" t="s">
        <v>355</v>
      </c>
    </row>
    <row r="199" customFormat="false" ht="13.8" hidden="false" customHeight="false" outlineLevel="0" collapsed="false">
      <c r="A199" s="1" t="s">
        <v>695</v>
      </c>
      <c r="B199" s="1" t="s">
        <v>696</v>
      </c>
      <c r="C199" s="6" t="s">
        <v>355</v>
      </c>
    </row>
    <row r="200" customFormat="false" ht="13.8" hidden="false" customHeight="false" outlineLevel="0" collapsed="false">
      <c r="A200" s="1" t="s">
        <v>697</v>
      </c>
      <c r="B200" s="1" t="s">
        <v>698</v>
      </c>
      <c r="C200" s="6" t="s">
        <v>355</v>
      </c>
    </row>
    <row r="201" customFormat="false" ht="13.8" hidden="false" customHeight="false" outlineLevel="0" collapsed="false">
      <c r="A201" s="1" t="s">
        <v>699</v>
      </c>
      <c r="B201" s="1" t="s">
        <v>700</v>
      </c>
      <c r="C201" s="6" t="s">
        <v>355</v>
      </c>
    </row>
    <row r="202" customFormat="false" ht="13.8" hidden="false" customHeight="false" outlineLevel="0" collapsed="false">
      <c r="A202" s="1" t="s">
        <v>701</v>
      </c>
      <c r="B202" s="1" t="s">
        <v>702</v>
      </c>
      <c r="C202" s="6" t="s">
        <v>355</v>
      </c>
    </row>
    <row r="203" customFormat="false" ht="13.8" hidden="false" customHeight="false" outlineLevel="0" collapsed="false">
      <c r="A203" s="1" t="s">
        <v>703</v>
      </c>
      <c r="B203" s="1" t="s">
        <v>704</v>
      </c>
      <c r="C203" s="6" t="s">
        <v>355</v>
      </c>
    </row>
    <row r="204" customFormat="false" ht="13.8" hidden="false" customHeight="false" outlineLevel="0" collapsed="false">
      <c r="A204" s="1" t="s">
        <v>705</v>
      </c>
      <c r="B204" s="1" t="s">
        <v>706</v>
      </c>
      <c r="C204" s="6" t="s">
        <v>355</v>
      </c>
    </row>
    <row r="205" customFormat="false" ht="13.8" hidden="false" customHeight="false" outlineLevel="0" collapsed="false">
      <c r="A205" s="1" t="s">
        <v>707</v>
      </c>
      <c r="B205" s="1" t="s">
        <v>708</v>
      </c>
      <c r="C205" s="6" t="s">
        <v>355</v>
      </c>
    </row>
    <row r="206" customFormat="false" ht="13.8" hidden="false" customHeight="false" outlineLevel="0" collapsed="false">
      <c r="A206" s="1" t="s">
        <v>709</v>
      </c>
      <c r="B206" s="1" t="s">
        <v>710</v>
      </c>
      <c r="C206" s="6" t="s">
        <v>355</v>
      </c>
    </row>
    <row r="207" customFormat="false" ht="13.8" hidden="false" customHeight="false" outlineLevel="0" collapsed="false">
      <c r="A207" s="1" t="s">
        <v>711</v>
      </c>
      <c r="B207" s="1" t="s">
        <v>712</v>
      </c>
      <c r="C207" s="6" t="s">
        <v>355</v>
      </c>
    </row>
    <row r="208" customFormat="false" ht="13.8" hidden="false" customHeight="false" outlineLevel="0" collapsed="false">
      <c r="A208" s="1" t="s">
        <v>713</v>
      </c>
      <c r="B208" s="1" t="s">
        <v>714</v>
      </c>
      <c r="C208" s="6" t="s">
        <v>328</v>
      </c>
    </row>
    <row r="209" customFormat="false" ht="13.8" hidden="false" customHeight="false" outlineLevel="0" collapsed="false">
      <c r="A209" s="1" t="s">
        <v>715</v>
      </c>
      <c r="B209" s="1" t="s">
        <v>716</v>
      </c>
      <c r="C209" s="6" t="s">
        <v>328</v>
      </c>
    </row>
    <row r="210" customFormat="false" ht="13.8" hidden="false" customHeight="false" outlineLevel="0" collapsed="false">
      <c r="A210" s="1" t="s">
        <v>717</v>
      </c>
      <c r="B210" s="1" t="s">
        <v>718</v>
      </c>
      <c r="C210" s="6" t="s">
        <v>328</v>
      </c>
    </row>
    <row r="211" customFormat="false" ht="13.8" hidden="false" customHeight="false" outlineLevel="0" collapsed="false">
      <c r="A211" s="1" t="s">
        <v>719</v>
      </c>
      <c r="B211" s="1" t="s">
        <v>720</v>
      </c>
      <c r="C211" s="6" t="s">
        <v>328</v>
      </c>
    </row>
    <row r="212" customFormat="false" ht="13.8" hidden="false" customHeight="false" outlineLevel="0" collapsed="false">
      <c r="A212" s="1" t="s">
        <v>721</v>
      </c>
      <c r="B212" s="1" t="s">
        <v>722</v>
      </c>
      <c r="C212" s="6" t="s">
        <v>328</v>
      </c>
    </row>
    <row r="213" customFormat="false" ht="13.8" hidden="false" customHeight="false" outlineLevel="0" collapsed="false">
      <c r="A213" s="1" t="s">
        <v>723</v>
      </c>
      <c r="B213" s="1" t="s">
        <v>724</v>
      </c>
      <c r="C213" s="6" t="s">
        <v>328</v>
      </c>
    </row>
    <row r="214" customFormat="false" ht="13.8" hidden="false" customHeight="false" outlineLevel="0" collapsed="false">
      <c r="A214" s="1" t="s">
        <v>725</v>
      </c>
      <c r="B214" s="1" t="s">
        <v>726</v>
      </c>
      <c r="C214" s="6" t="s">
        <v>328</v>
      </c>
    </row>
    <row r="215" customFormat="false" ht="13.8" hidden="false" customHeight="false" outlineLevel="0" collapsed="false">
      <c r="A215" s="1" t="s">
        <v>727</v>
      </c>
      <c r="B215" s="1" t="s">
        <v>728</v>
      </c>
      <c r="C215" s="6" t="s">
        <v>399</v>
      </c>
    </row>
    <row r="216" customFormat="false" ht="13.8" hidden="false" customHeight="false" outlineLevel="0" collapsed="false">
      <c r="A216" s="1" t="s">
        <v>729</v>
      </c>
      <c r="B216" s="1" t="s">
        <v>730</v>
      </c>
      <c r="C216" s="6" t="s">
        <v>399</v>
      </c>
    </row>
    <row r="217" customFormat="false" ht="13.8" hidden="false" customHeight="false" outlineLevel="0" collapsed="false">
      <c r="A217" s="1" t="s">
        <v>731</v>
      </c>
      <c r="B217" s="1" t="s">
        <v>732</v>
      </c>
      <c r="C217" s="6" t="s">
        <v>399</v>
      </c>
    </row>
    <row r="218" customFormat="false" ht="13.8" hidden="false" customHeight="false" outlineLevel="0" collapsed="false">
      <c r="A218" s="1" t="s">
        <v>733</v>
      </c>
      <c r="B218" s="1" t="s">
        <v>734</v>
      </c>
      <c r="C218" s="6" t="s">
        <v>399</v>
      </c>
    </row>
    <row r="219" customFormat="false" ht="13.8" hidden="false" customHeight="false" outlineLevel="0" collapsed="false">
      <c r="A219" s="1" t="s">
        <v>735</v>
      </c>
      <c r="B219" s="1" t="s">
        <v>736</v>
      </c>
      <c r="C219" s="6" t="s">
        <v>399</v>
      </c>
    </row>
    <row r="220" customFormat="false" ht="13.8" hidden="false" customHeight="false" outlineLevel="0" collapsed="false">
      <c r="A220" s="1" t="s">
        <v>737</v>
      </c>
      <c r="B220" s="1" t="s">
        <v>738</v>
      </c>
      <c r="C220" s="6" t="s">
        <v>399</v>
      </c>
    </row>
    <row r="221" customFormat="false" ht="13.8" hidden="false" customHeight="false" outlineLevel="0" collapsed="false">
      <c r="A221" s="1" t="s">
        <v>739</v>
      </c>
      <c r="B221" s="1" t="s">
        <v>740</v>
      </c>
      <c r="C221" s="6" t="s">
        <v>399</v>
      </c>
    </row>
    <row r="222" customFormat="false" ht="13.8" hidden="false" customHeight="false" outlineLevel="0" collapsed="false">
      <c r="A222" s="1" t="s">
        <v>741</v>
      </c>
      <c r="B222" s="1" t="s">
        <v>742</v>
      </c>
      <c r="C222" s="6" t="s">
        <v>399</v>
      </c>
    </row>
    <row r="223" customFormat="false" ht="13.8" hidden="false" customHeight="false" outlineLevel="0" collapsed="false">
      <c r="A223" s="1" t="s">
        <v>743</v>
      </c>
      <c r="B223" s="1" t="s">
        <v>744</v>
      </c>
      <c r="C223" s="6" t="s">
        <v>399</v>
      </c>
    </row>
    <row r="224" customFormat="false" ht="13.8" hidden="false" customHeight="false" outlineLevel="0" collapsed="false">
      <c r="A224" s="1" t="s">
        <v>745</v>
      </c>
      <c r="B224" s="1" t="s">
        <v>746</v>
      </c>
      <c r="C224" s="6" t="s">
        <v>399</v>
      </c>
    </row>
    <row r="225" customFormat="false" ht="13.8" hidden="false" customHeight="false" outlineLevel="0" collapsed="false">
      <c r="A225" s="1" t="s">
        <v>747</v>
      </c>
      <c r="B225" s="1" t="s">
        <v>748</v>
      </c>
      <c r="C225" s="6" t="s">
        <v>399</v>
      </c>
    </row>
    <row r="226" customFormat="false" ht="13.8" hidden="false" customHeight="false" outlineLevel="0" collapsed="false">
      <c r="A226" s="1" t="s">
        <v>749</v>
      </c>
      <c r="B226" s="1" t="s">
        <v>750</v>
      </c>
      <c r="C226" s="6" t="s">
        <v>399</v>
      </c>
    </row>
    <row r="227" customFormat="false" ht="13.8" hidden="false" customHeight="false" outlineLevel="0" collapsed="false">
      <c r="A227" s="1" t="s">
        <v>751</v>
      </c>
      <c r="B227" s="1" t="s">
        <v>752</v>
      </c>
      <c r="C227" s="6" t="s">
        <v>399</v>
      </c>
    </row>
    <row r="228" customFormat="false" ht="13.8" hidden="false" customHeight="false" outlineLevel="0" collapsed="false">
      <c r="A228" s="1" t="s">
        <v>753</v>
      </c>
      <c r="B228" s="1" t="s">
        <v>754</v>
      </c>
      <c r="C228" s="6" t="s">
        <v>399</v>
      </c>
    </row>
    <row r="229" customFormat="false" ht="13.8" hidden="false" customHeight="false" outlineLevel="0" collapsed="false">
      <c r="A229" s="1" t="s">
        <v>755</v>
      </c>
      <c r="B229" s="1" t="s">
        <v>756</v>
      </c>
      <c r="C229" s="6" t="s">
        <v>399</v>
      </c>
    </row>
    <row r="230" customFormat="false" ht="13.8" hidden="false" customHeight="false" outlineLevel="0" collapsed="false">
      <c r="A230" s="1" t="s">
        <v>757</v>
      </c>
      <c r="B230" s="1" t="s">
        <v>758</v>
      </c>
      <c r="C230" s="6" t="s">
        <v>399</v>
      </c>
    </row>
    <row r="231" customFormat="false" ht="13.8" hidden="false" customHeight="false" outlineLevel="0" collapsed="false">
      <c r="A231" s="1" t="s">
        <v>759</v>
      </c>
      <c r="B231" s="1" t="s">
        <v>760</v>
      </c>
      <c r="C231" s="6" t="s">
        <v>399</v>
      </c>
    </row>
    <row r="232" customFormat="false" ht="13.8" hidden="false" customHeight="false" outlineLevel="0" collapsed="false">
      <c r="A232" s="1" t="s">
        <v>761</v>
      </c>
      <c r="B232" s="1" t="s">
        <v>762</v>
      </c>
      <c r="C232" s="6" t="s">
        <v>399</v>
      </c>
    </row>
    <row r="233" customFormat="false" ht="13.8" hidden="false" customHeight="false" outlineLevel="0" collapsed="false">
      <c r="A233" s="1" t="s">
        <v>763</v>
      </c>
      <c r="B233" s="1" t="s">
        <v>764</v>
      </c>
      <c r="C233" s="6" t="s">
        <v>399</v>
      </c>
    </row>
    <row r="234" customFormat="false" ht="13.8" hidden="false" customHeight="false" outlineLevel="0" collapsed="false">
      <c r="A234" s="1" t="s">
        <v>765</v>
      </c>
      <c r="B234" s="1" t="s">
        <v>766</v>
      </c>
      <c r="C234" s="6" t="s">
        <v>399</v>
      </c>
    </row>
    <row r="235" customFormat="false" ht="13.8" hidden="false" customHeight="false" outlineLevel="0" collapsed="false">
      <c r="A235" s="1" t="s">
        <v>767</v>
      </c>
      <c r="B235" s="1" t="s">
        <v>768</v>
      </c>
      <c r="C235" s="6" t="s">
        <v>399</v>
      </c>
    </row>
    <row r="236" customFormat="false" ht="13.8" hidden="false" customHeight="false" outlineLevel="0" collapsed="false">
      <c r="A236" s="1" t="s">
        <v>769</v>
      </c>
      <c r="B236" s="1" t="s">
        <v>770</v>
      </c>
      <c r="C236" s="6" t="s">
        <v>399</v>
      </c>
    </row>
    <row r="237" customFormat="false" ht="13.8" hidden="false" customHeight="false" outlineLevel="0" collapsed="false">
      <c r="A237" s="1" t="s">
        <v>771</v>
      </c>
      <c r="B237" s="1" t="s">
        <v>772</v>
      </c>
      <c r="C237" s="6" t="s">
        <v>399</v>
      </c>
    </row>
    <row r="238" customFormat="false" ht="13.8" hidden="false" customHeight="false" outlineLevel="0" collapsed="false">
      <c r="A238" s="1" t="s">
        <v>773</v>
      </c>
      <c r="B238" s="1" t="s">
        <v>774</v>
      </c>
      <c r="C238" s="6" t="s">
        <v>399</v>
      </c>
    </row>
    <row r="239" customFormat="false" ht="13.8" hidden="false" customHeight="false" outlineLevel="0" collapsed="false">
      <c r="A239" s="1" t="s">
        <v>775</v>
      </c>
      <c r="B239" s="1" t="s">
        <v>776</v>
      </c>
      <c r="C239" s="6" t="s">
        <v>399</v>
      </c>
    </row>
    <row r="240" customFormat="false" ht="13.8" hidden="false" customHeight="false" outlineLevel="0" collapsed="false">
      <c r="A240" s="1" t="s">
        <v>777</v>
      </c>
      <c r="B240" s="1" t="s">
        <v>778</v>
      </c>
      <c r="C240" s="6" t="s">
        <v>399</v>
      </c>
    </row>
    <row r="241" customFormat="false" ht="13.8" hidden="false" customHeight="false" outlineLevel="0" collapsed="false">
      <c r="A241" s="1" t="s">
        <v>779</v>
      </c>
      <c r="B241" s="1" t="s">
        <v>780</v>
      </c>
      <c r="C241" s="6" t="s">
        <v>399</v>
      </c>
    </row>
    <row r="242" customFormat="false" ht="13.8" hidden="false" customHeight="false" outlineLevel="0" collapsed="false">
      <c r="A242" s="1" t="s">
        <v>781</v>
      </c>
      <c r="B242" s="1" t="s">
        <v>782</v>
      </c>
      <c r="C242" s="6" t="s">
        <v>399</v>
      </c>
    </row>
    <row r="243" customFormat="false" ht="13.8" hidden="false" customHeight="false" outlineLevel="0" collapsed="false">
      <c r="A243" s="1" t="s">
        <v>783</v>
      </c>
      <c r="B243" s="1" t="s">
        <v>784</v>
      </c>
      <c r="C243" s="6" t="s">
        <v>399</v>
      </c>
    </row>
    <row r="244" customFormat="false" ht="13.8" hidden="false" customHeight="false" outlineLevel="0" collapsed="false">
      <c r="A244" s="1" t="s">
        <v>785</v>
      </c>
      <c r="B244" s="1" t="s">
        <v>786</v>
      </c>
      <c r="C244" s="6" t="s">
        <v>399</v>
      </c>
    </row>
    <row r="245" customFormat="false" ht="13.8" hidden="false" customHeight="false" outlineLevel="0" collapsed="false">
      <c r="A245" s="1" t="s">
        <v>787</v>
      </c>
      <c r="B245" s="1" t="s">
        <v>788</v>
      </c>
      <c r="C245" s="6" t="s">
        <v>399</v>
      </c>
    </row>
    <row r="246" customFormat="false" ht="13.8" hidden="false" customHeight="false" outlineLevel="0" collapsed="false">
      <c r="A246" s="1" t="s">
        <v>789</v>
      </c>
      <c r="B246" s="1" t="s">
        <v>790</v>
      </c>
      <c r="C246" s="6" t="s">
        <v>399</v>
      </c>
    </row>
    <row r="247" customFormat="false" ht="13.8" hidden="false" customHeight="false" outlineLevel="0" collapsed="false">
      <c r="A247" s="1" t="s">
        <v>791</v>
      </c>
      <c r="B247" s="1" t="s">
        <v>792</v>
      </c>
      <c r="C247" s="6" t="s">
        <v>399</v>
      </c>
    </row>
    <row r="248" customFormat="false" ht="13.8" hidden="false" customHeight="false" outlineLevel="0" collapsed="false">
      <c r="A248" s="1" t="s">
        <v>793</v>
      </c>
      <c r="B248" s="1" t="s">
        <v>794</v>
      </c>
      <c r="C248" s="6" t="s">
        <v>399</v>
      </c>
    </row>
    <row r="249" customFormat="false" ht="13.8" hidden="false" customHeight="false" outlineLevel="0" collapsed="false">
      <c r="A249" s="1" t="s">
        <v>795</v>
      </c>
      <c r="B249" s="1" t="s">
        <v>796</v>
      </c>
      <c r="C249" s="6" t="s">
        <v>399</v>
      </c>
    </row>
    <row r="250" customFormat="false" ht="13.8" hidden="false" customHeight="false" outlineLevel="0" collapsed="false">
      <c r="A250" s="1" t="s">
        <v>797</v>
      </c>
      <c r="B250" s="1" t="s">
        <v>798</v>
      </c>
      <c r="C250" s="6" t="s">
        <v>399</v>
      </c>
    </row>
    <row r="251" customFormat="false" ht="13.8" hidden="false" customHeight="false" outlineLevel="0" collapsed="false">
      <c r="A251" s="1" t="s">
        <v>799</v>
      </c>
      <c r="B251" s="1" t="s">
        <v>800</v>
      </c>
      <c r="C251" s="6" t="s">
        <v>399</v>
      </c>
    </row>
    <row r="252" customFormat="false" ht="13.8" hidden="false" customHeight="false" outlineLevel="0" collapsed="false">
      <c r="A252" s="1" t="s">
        <v>801</v>
      </c>
      <c r="B252" s="1" t="s">
        <v>802</v>
      </c>
      <c r="C252" s="6" t="s">
        <v>399</v>
      </c>
    </row>
    <row r="253" customFormat="false" ht="13.8" hidden="false" customHeight="false" outlineLevel="0" collapsed="false">
      <c r="A253" s="1" t="s">
        <v>803</v>
      </c>
      <c r="B253" s="1" t="s">
        <v>804</v>
      </c>
      <c r="C253" s="6" t="s">
        <v>399</v>
      </c>
    </row>
    <row r="254" customFormat="false" ht="13.8" hidden="false" customHeight="false" outlineLevel="0" collapsed="false">
      <c r="A254" s="1" t="s">
        <v>805</v>
      </c>
      <c r="B254" s="1" t="s">
        <v>806</v>
      </c>
      <c r="C254" s="6" t="s">
        <v>399</v>
      </c>
    </row>
    <row r="255" customFormat="false" ht="13.8" hidden="false" customHeight="false" outlineLevel="0" collapsed="false">
      <c r="A255" s="1" t="s">
        <v>807</v>
      </c>
      <c r="B255" s="1" t="s">
        <v>808</v>
      </c>
      <c r="C255" s="6" t="s">
        <v>399</v>
      </c>
    </row>
    <row r="256" customFormat="false" ht="13.8" hidden="false" customHeight="false" outlineLevel="0" collapsed="false">
      <c r="A256" s="1" t="s">
        <v>809</v>
      </c>
      <c r="B256" s="1" t="s">
        <v>810</v>
      </c>
      <c r="C256" s="6" t="s">
        <v>399</v>
      </c>
    </row>
    <row r="257" customFormat="false" ht="13.8" hidden="false" customHeight="false" outlineLevel="0" collapsed="false">
      <c r="A257" s="1" t="s">
        <v>811</v>
      </c>
      <c r="B257" s="1" t="s">
        <v>812</v>
      </c>
      <c r="C257" s="6" t="s">
        <v>399</v>
      </c>
    </row>
    <row r="258" customFormat="false" ht="13.8" hidden="false" customHeight="false" outlineLevel="0" collapsed="false">
      <c r="A258" s="1" t="s">
        <v>813</v>
      </c>
      <c r="B258" s="1" t="s">
        <v>814</v>
      </c>
      <c r="C258" s="6" t="s">
        <v>399</v>
      </c>
    </row>
    <row r="259" customFormat="false" ht="13.8" hidden="false" customHeight="false" outlineLevel="0" collapsed="false">
      <c r="A259" s="1" t="s">
        <v>815</v>
      </c>
      <c r="B259" s="1" t="s">
        <v>816</v>
      </c>
      <c r="C259" s="6" t="s">
        <v>399</v>
      </c>
    </row>
    <row r="260" customFormat="false" ht="13.8" hidden="false" customHeight="false" outlineLevel="0" collapsed="false">
      <c r="A260" s="1" t="s">
        <v>817</v>
      </c>
      <c r="B260" s="1" t="s">
        <v>818</v>
      </c>
      <c r="C260" s="6" t="s">
        <v>399</v>
      </c>
    </row>
    <row r="261" customFormat="false" ht="13.8" hidden="false" customHeight="false" outlineLevel="0" collapsed="false">
      <c r="A261" s="1" t="s">
        <v>819</v>
      </c>
      <c r="B261" s="1" t="s">
        <v>820</v>
      </c>
      <c r="C261" s="6" t="s">
        <v>399</v>
      </c>
    </row>
    <row r="262" customFormat="false" ht="13.8" hidden="false" customHeight="false" outlineLevel="0" collapsed="false">
      <c r="A262" s="1" t="s">
        <v>821</v>
      </c>
      <c r="B262" s="1" t="s">
        <v>822</v>
      </c>
      <c r="C262" s="6" t="s">
        <v>399</v>
      </c>
    </row>
    <row r="263" customFormat="false" ht="13.8" hidden="false" customHeight="false" outlineLevel="0" collapsed="false">
      <c r="A263" s="1" t="s">
        <v>823</v>
      </c>
      <c r="B263" s="1" t="s">
        <v>824</v>
      </c>
      <c r="C263" s="6" t="s">
        <v>399</v>
      </c>
    </row>
    <row r="264" customFormat="false" ht="13.8" hidden="false" customHeight="false" outlineLevel="0" collapsed="false">
      <c r="A264" s="1" t="s">
        <v>825</v>
      </c>
      <c r="B264" s="1" t="s">
        <v>826</v>
      </c>
      <c r="C264" s="6" t="s">
        <v>399</v>
      </c>
    </row>
    <row r="265" customFormat="false" ht="13.8" hidden="false" customHeight="false" outlineLevel="0" collapsed="false">
      <c r="A265" s="1" t="s">
        <v>827</v>
      </c>
      <c r="B265" s="1" t="s">
        <v>828</v>
      </c>
      <c r="C265" s="6" t="s">
        <v>399</v>
      </c>
    </row>
    <row r="266" customFormat="false" ht="13.8" hidden="false" customHeight="false" outlineLevel="0" collapsed="false">
      <c r="A266" s="1" t="s">
        <v>829</v>
      </c>
      <c r="B266" s="1" t="s">
        <v>830</v>
      </c>
      <c r="C266" s="6" t="s">
        <v>399</v>
      </c>
    </row>
    <row r="267" customFormat="false" ht="13.8" hidden="false" customHeight="false" outlineLevel="0" collapsed="false">
      <c r="A267" s="1" t="s">
        <v>831</v>
      </c>
      <c r="B267" s="1" t="s">
        <v>832</v>
      </c>
      <c r="C267" s="6" t="s">
        <v>399</v>
      </c>
    </row>
    <row r="268" customFormat="false" ht="13.8" hidden="false" customHeight="false" outlineLevel="0" collapsed="false">
      <c r="A268" s="1" t="s">
        <v>833</v>
      </c>
      <c r="B268" s="1" t="s">
        <v>834</v>
      </c>
      <c r="C268" s="6" t="s">
        <v>399</v>
      </c>
    </row>
    <row r="269" customFormat="false" ht="13.8" hidden="false" customHeight="false" outlineLevel="0" collapsed="false">
      <c r="A269" s="1" t="s">
        <v>835</v>
      </c>
      <c r="B269" s="1" t="s">
        <v>836</v>
      </c>
      <c r="C269" s="6" t="s">
        <v>399</v>
      </c>
    </row>
    <row r="270" customFormat="false" ht="13.8" hidden="false" customHeight="false" outlineLevel="0" collapsed="false">
      <c r="A270" s="1" t="s">
        <v>837</v>
      </c>
      <c r="B270" s="1" t="s">
        <v>838</v>
      </c>
      <c r="C270" s="6" t="s">
        <v>399</v>
      </c>
    </row>
    <row r="271" customFormat="false" ht="13.8" hidden="false" customHeight="false" outlineLevel="0" collapsed="false">
      <c r="A271" s="1" t="s">
        <v>839</v>
      </c>
      <c r="B271" s="1" t="s">
        <v>840</v>
      </c>
      <c r="C271" s="6" t="s">
        <v>399</v>
      </c>
    </row>
    <row r="272" customFormat="false" ht="13.8" hidden="false" customHeight="false" outlineLevel="0" collapsed="false">
      <c r="A272" s="1" t="s">
        <v>841</v>
      </c>
      <c r="B272" s="1" t="s">
        <v>842</v>
      </c>
      <c r="C272" s="6" t="s">
        <v>399</v>
      </c>
    </row>
    <row r="273" customFormat="false" ht="13.8" hidden="false" customHeight="false" outlineLevel="0" collapsed="false">
      <c r="A273" s="1" t="s">
        <v>843</v>
      </c>
      <c r="B273" s="1" t="s">
        <v>844</v>
      </c>
      <c r="C273" s="6" t="s">
        <v>399</v>
      </c>
    </row>
    <row r="274" customFormat="false" ht="13.8" hidden="false" customHeight="false" outlineLevel="0" collapsed="false">
      <c r="A274" s="1" t="s">
        <v>845</v>
      </c>
      <c r="B274" s="1" t="s">
        <v>846</v>
      </c>
      <c r="C274" s="6" t="s">
        <v>399</v>
      </c>
    </row>
    <row r="275" customFormat="false" ht="13.8" hidden="false" customHeight="false" outlineLevel="0" collapsed="false">
      <c r="A275" s="1" t="s">
        <v>847</v>
      </c>
      <c r="B275" s="1" t="s">
        <v>848</v>
      </c>
      <c r="C275" s="6" t="s">
        <v>849</v>
      </c>
    </row>
    <row r="276" customFormat="false" ht="13.8" hidden="false" customHeight="false" outlineLevel="0" collapsed="false">
      <c r="A276" s="1" t="s">
        <v>850</v>
      </c>
      <c r="B276" s="1" t="s">
        <v>851</v>
      </c>
      <c r="C276" s="6" t="s">
        <v>849</v>
      </c>
    </row>
    <row r="277" customFormat="false" ht="13.8" hidden="false" customHeight="false" outlineLevel="0" collapsed="false">
      <c r="A277" s="1" t="s">
        <v>852</v>
      </c>
      <c r="B277" s="1" t="s">
        <v>853</v>
      </c>
      <c r="C277" s="6" t="s">
        <v>849</v>
      </c>
    </row>
    <row r="278" customFormat="false" ht="13.8" hidden="false" customHeight="false" outlineLevel="0" collapsed="false">
      <c r="A278" s="1" t="s">
        <v>854</v>
      </c>
      <c r="B278" s="1" t="s">
        <v>855</v>
      </c>
      <c r="C278" s="6" t="s">
        <v>849</v>
      </c>
    </row>
    <row r="279" customFormat="false" ht="13.8" hidden="false" customHeight="false" outlineLevel="0" collapsed="false">
      <c r="A279" s="1" t="s">
        <v>856</v>
      </c>
      <c r="B279" s="1" t="s">
        <v>857</v>
      </c>
      <c r="C279" s="6" t="s">
        <v>849</v>
      </c>
    </row>
    <row r="280" customFormat="false" ht="13.8" hidden="false" customHeight="false" outlineLevel="0" collapsed="false">
      <c r="A280" s="1" t="s">
        <v>858</v>
      </c>
      <c r="B280" s="1" t="s">
        <v>859</v>
      </c>
      <c r="C280" s="6" t="s">
        <v>849</v>
      </c>
    </row>
    <row r="281" customFormat="false" ht="13.8" hidden="false" customHeight="false" outlineLevel="0" collapsed="false">
      <c r="A281" s="1" t="s">
        <v>860</v>
      </c>
      <c r="B281" s="1" t="s">
        <v>861</v>
      </c>
      <c r="C281" s="6" t="s">
        <v>849</v>
      </c>
    </row>
    <row r="282" customFormat="false" ht="13.8" hidden="false" customHeight="false" outlineLevel="0" collapsed="false">
      <c r="A282" s="1" t="s">
        <v>862</v>
      </c>
      <c r="B282" s="1" t="s">
        <v>863</v>
      </c>
      <c r="C282" s="6" t="s">
        <v>849</v>
      </c>
    </row>
    <row r="283" customFormat="false" ht="13.8" hidden="false" customHeight="false" outlineLevel="0" collapsed="false">
      <c r="A283" s="1" t="s">
        <v>864</v>
      </c>
      <c r="B283" s="1" t="s">
        <v>865</v>
      </c>
      <c r="C283" s="6" t="s">
        <v>849</v>
      </c>
    </row>
    <row r="284" customFormat="false" ht="13.8" hidden="false" customHeight="false" outlineLevel="0" collapsed="false">
      <c r="A284" s="1" t="s">
        <v>866</v>
      </c>
      <c r="B284" s="1" t="s">
        <v>867</v>
      </c>
      <c r="C284" s="6" t="s">
        <v>849</v>
      </c>
    </row>
    <row r="285" customFormat="false" ht="13.8" hidden="false" customHeight="false" outlineLevel="0" collapsed="false">
      <c r="A285" s="1" t="s">
        <v>868</v>
      </c>
      <c r="B285" s="1" t="s">
        <v>869</v>
      </c>
      <c r="C285" s="6" t="s">
        <v>849</v>
      </c>
    </row>
    <row r="286" customFormat="false" ht="13.8" hidden="false" customHeight="false" outlineLevel="0" collapsed="false">
      <c r="A286" s="1" t="s">
        <v>870</v>
      </c>
      <c r="B286" s="1" t="s">
        <v>871</v>
      </c>
      <c r="C286" s="6" t="s">
        <v>849</v>
      </c>
    </row>
    <row r="287" customFormat="false" ht="13.8" hidden="false" customHeight="false" outlineLevel="0" collapsed="false">
      <c r="A287" s="1" t="s">
        <v>872</v>
      </c>
      <c r="B287" s="1" t="s">
        <v>873</v>
      </c>
      <c r="C287" s="6" t="s">
        <v>849</v>
      </c>
    </row>
    <row r="288" customFormat="false" ht="13.8" hidden="false" customHeight="false" outlineLevel="0" collapsed="false">
      <c r="A288" s="1" t="s">
        <v>874</v>
      </c>
      <c r="B288" s="1" t="s">
        <v>875</v>
      </c>
      <c r="C288" s="6" t="s">
        <v>849</v>
      </c>
    </row>
    <row r="289" customFormat="false" ht="13.8" hidden="false" customHeight="false" outlineLevel="0" collapsed="false">
      <c r="A289" s="1" t="s">
        <v>876</v>
      </c>
      <c r="B289" s="1" t="s">
        <v>877</v>
      </c>
      <c r="C289" s="6" t="s">
        <v>849</v>
      </c>
    </row>
    <row r="290" customFormat="false" ht="13.8" hidden="false" customHeight="false" outlineLevel="0" collapsed="false">
      <c r="A290" s="1" t="s">
        <v>878</v>
      </c>
      <c r="B290" s="1" t="s">
        <v>879</v>
      </c>
      <c r="C290" s="6" t="s">
        <v>849</v>
      </c>
    </row>
    <row r="291" customFormat="false" ht="13.8" hidden="false" customHeight="false" outlineLevel="0" collapsed="false">
      <c r="A291" s="1" t="s">
        <v>880</v>
      </c>
      <c r="B291" s="1" t="s">
        <v>881</v>
      </c>
      <c r="C291" s="6" t="s">
        <v>849</v>
      </c>
    </row>
    <row r="292" customFormat="false" ht="13.8" hidden="false" customHeight="false" outlineLevel="0" collapsed="false">
      <c r="A292" s="1" t="s">
        <v>882</v>
      </c>
      <c r="B292" s="1" t="s">
        <v>883</v>
      </c>
      <c r="C292" s="6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2025-08-19T04:59:12Z</dcterms:created>
  <dc:creator>Unknown</dc:creator>
  <dc:description/>
  <dc:language>en-IN</dc:language>
  <cp:lastModifiedBy/>
  <dcterms:modified xsi:type="dcterms:W3CDTF">2025-08-19T15:19:08Z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