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<sst xmlns="http://schemas.openxmlformats.org/spreadsheetml/2006/main" count="2761" uniqueCount="1235">
  <si>
    <t xml:space="preserve">Id</t>
  </si>
  <si>
    <t xml:space="preserve">Name</t>
  </si>
  <si>
    <t xml:space="preserve">Ip Address</t>
  </si>
  <si>
    <t xml:space="preserve">Ring Id</t>
  </si>
  <si>
    <t xml:space="preserve">Node Type Id</t>
  </si>
  <si>
    <t xml:space="preserve">Site Id</t>
  </si>
  <si>
    <t xml:space="preserve">Maintenance Terminal Id</t>
  </si>
  <si>
    <t xml:space="preserve">Latitude</t>
  </si>
  <si>
    <t xml:space="preserve">Longitude</t>
  </si>
  <si>
    <t xml:space="preserve">Order In Ring</t>
  </si>
  <si>
    <t xml:space="preserve">Vlan</t>
  </si>
  <si>
    <t xml:space="preserve">Builtup</t>
  </si>
  <si>
    <t xml:space="preserve">East Port</t>
  </si>
  <si>
    <t xml:space="preserve">West Port</t>
  </si>
  <si>
    <t xml:space="preserve">Ring Status</t>
  </si>
  <si>
    <t xml:space="preserve">Status</t>
  </si>
  <si>
    <t xml:space="preserve">Remark</t>
  </si>
  <si>
    <t xml:space="preserve">Created At</t>
  </si>
  <si>
    <t xml:space="preserve">Updated At</t>
  </si>
  <si>
    <t xml:space="preserve">f81d3d52-f00a-44b0-a1a4-6a88ea49d9e0</t>
  </si>
  <si>
    <t xml:space="preserve">Baruipur -B3(CAT2) /1</t>
  </si>
  <si>
    <t xml:space="preserve">17520ee6-a471-47ed-82c1-0590f4c4bad6</t>
  </si>
  <si>
    <t xml:space="preserve">5207d6b0-10ff-4c8d-b5e0-0ce9cc2e5230</t>
  </si>
  <si>
    <t xml:space="preserve">4bc2a086-b131-47e1-9c20-f10650c0196d</t>
  </si>
  <si>
    <t xml:space="preserve">22.3568</t>
  </si>
  <si>
    <t xml:space="preserve">88.4345</t>
  </si>
  <si>
    <t xml:space="preserve">0</t>
  </si>
  <si>
    <t xml:space="preserve">true</t>
  </si>
  <si>
    <t xml:space="preserve">8236eb61-c5f3-4550-9d04-bfd1707ffeb1</t>
  </si>
  <si>
    <t xml:space="preserve">BOIKUNTHAPUR SONARPUR</t>
  </si>
  <si>
    <t xml:space="preserve">f45e7454-2b12-4607-886b-f463b56fab98</t>
  </si>
  <si>
    <t xml:space="preserve">22.4293</t>
  </si>
  <si>
    <t xml:space="preserve">88.4278</t>
  </si>
  <si>
    <t xml:space="preserve">53de6111-6a9e-4106-8244-15138a8c7aad</t>
  </si>
  <si>
    <t xml:space="preserve">FARTABAD GHOSH PARA</t>
  </si>
  <si>
    <t xml:space="preserve">2428/5428</t>
  </si>
  <si>
    <t xml:space="preserve">22.4574</t>
  </si>
  <si>
    <t xml:space="preserve">88.3954</t>
  </si>
  <si>
    <t xml:space="preserve">1734/1934</t>
  </si>
  <si>
    <t xml:space="preserve">µw FROM PATULI exch 2+ cpan10.123.138.</t>
  </si>
  <si>
    <t xml:space="preserve">16db720d-f8b8-43c9-9f07-60a1fed515db</t>
  </si>
  <si>
    <t xml:space="preserve">GANGAJOARA</t>
  </si>
  <si>
    <t xml:space="preserve">d754eb42-3981-4173-9d9d-3d98af98cfdd</t>
  </si>
  <si>
    <t xml:space="preserve">2447/5447</t>
  </si>
  <si>
    <t xml:space="preserve">22.4671</t>
  </si>
  <si>
    <t xml:space="preserve">88.4425</t>
  </si>
  <si>
    <t xml:space="preserve">3</t>
  </si>
  <si>
    <t xml:space="preserve">1736/1936</t>
  </si>
  <si>
    <t xml:space="preserve">OFC at GANGAJOARA F 9&amp;10 and AP nagar F 21&amp;22 BBNL CABLE + GANGAJORA CPAN A1 138.248/1.3 Electrical GE</t>
  </si>
  <si>
    <t xml:space="preserve">fb43768d-1aa6-4e20-892a-8e153a83350d</t>
  </si>
  <si>
    <t xml:space="preserve">GARIA_BOALIA</t>
  </si>
  <si>
    <t xml:space="preserve">2457/5457</t>
  </si>
  <si>
    <t xml:space="preserve">22.45884</t>
  </si>
  <si>
    <t xml:space="preserve">88.40603</t>
  </si>
  <si>
    <t xml:space="preserve">1735/1935</t>
  </si>
  <si>
    <t xml:space="preserve">µw FROM ABANTIPUR</t>
  </si>
  <si>
    <t xml:space="preserve">9570839c-ff32-4512-a641-42845be75e83</t>
  </si>
  <si>
    <t xml:space="preserve">GARIA MAIN ROAD</t>
  </si>
  <si>
    <t xml:space="preserve">2499/5499</t>
  </si>
  <si>
    <t xml:space="preserve">22.445955</t>
  </si>
  <si>
    <t xml:space="preserve">88.392374</t>
  </si>
  <si>
    <t xml:space="preserve">1722/1922</t>
  </si>
  <si>
    <t xml:space="preserve">MW FRM RAMCHANDRAPUR+CPAN 10.123.29.234/2.3</t>
  </si>
  <si>
    <t xml:space="preserve">a99402f1-c0a5-4753-98e5-f8216975ec94</t>
  </si>
  <si>
    <t xml:space="preserve">GHOSHPADA DARIR ROAD</t>
  </si>
  <si>
    <t xml:space="preserve">fe485021-8891-4bbf-9735-b6db287c831f</t>
  </si>
  <si>
    <t xml:space="preserve">2509/5509</t>
  </si>
  <si>
    <t xml:space="preserve">22.416805</t>
  </si>
  <si>
    <t xml:space="preserve">88.389697</t>
  </si>
  <si>
    <t xml:space="preserve">1311/1811</t>
  </si>
  <si>
    <t xml:space="preserve">MW FROM HNV+HNV MADM R-33/PORT-3/8+MADM R-33-HNV CPAN/PORT 3/36 AT MADM AND CPAN B1 PORT 3.3/RNC</t>
  </si>
  <si>
    <t xml:space="preserve">3d9eeaab-d37e-404f-aa62-c8c7a75467b5</t>
  </si>
  <si>
    <t xml:space="preserve">GOBINDAPUR</t>
  </si>
  <si>
    <t xml:space="preserve">d95f0c5e-10b5-4657-a6b2-2b894c6c5b08</t>
  </si>
  <si>
    <t xml:space="preserve">2439/5439</t>
  </si>
  <si>
    <t xml:space="preserve">22.3894</t>
  </si>
  <si>
    <t xml:space="preserve">88.411</t>
  </si>
  <si>
    <t xml:space="preserve">1763/1963</t>
  </si>
  <si>
    <t xml:space="preserve">CPAN RING NO A008 /A1 138.206/PORT-1.3</t>
  </si>
  <si>
    <t xml:space="preserve">e0546d07-677e-475e-b145-1dbfbdeb30f1</t>
  </si>
  <si>
    <t xml:space="preserve">HINDUSTAN MORE</t>
  </si>
  <si>
    <t xml:space="preserve">4c1e57c0-b9fc-4279-9ce9-30f943b905d2</t>
  </si>
  <si>
    <t xml:space="preserve">SIX SECTOR/5526</t>
  </si>
  <si>
    <t xml:space="preserve">22.45846</t>
  </si>
  <si>
    <t xml:space="preserve">88.38327</t>
  </si>
  <si>
    <t xml:space="preserve">1</t>
  </si>
  <si>
    <t xml:space="preserve">1489/1889</t>
  </si>
  <si>
    <t xml:space="preserve">KMLG -GARIA ofc 9 &amp;10+CPAN KMLG A1 29.230 /2.6 RNC 10</t>
  </si>
  <si>
    <t xml:space="preserve">1a8a76fc-fe60-49ee-9ba5-138f4d6410c2</t>
  </si>
  <si>
    <t xml:space="preserve">HARINAVI</t>
  </si>
  <si>
    <t xml:space="preserve">09136fb5-6392-44bb-bab4-de1c22a2ac43</t>
  </si>
  <si>
    <t xml:space="preserve">2440/5440</t>
  </si>
  <si>
    <t xml:space="preserve">22.4157</t>
  </si>
  <si>
    <t xml:space="preserve">88.416</t>
  </si>
  <si>
    <t xml:space="preserve">1756/1956</t>
  </si>
  <si>
    <t xml:space="preserve">HARINAVI -A1 10.123.138.238(G FLOOR) /1.6(O)</t>
  </si>
  <si>
    <t xml:space="preserve">a8902e0d-331c-4573-866e-bd5934238f6f</t>
  </si>
  <si>
    <t xml:space="preserve">A.P NAGAR@2</t>
  </si>
  <si>
    <t xml:space="preserve">6a24ce8a-a80f-41bb-ab94-17159c33db08</t>
  </si>
  <si>
    <t xml:space="preserve">SIX SECTOR/5544</t>
  </si>
  <si>
    <t xml:space="preserve">22.4407</t>
  </si>
  <si>
    <t xml:space="preserve">88.4393</t>
  </si>
  <si>
    <t xml:space="preserve">1115</t>
  </si>
  <si>
    <t xml:space="preserve">false</t>
  </si>
  <si>
    <t xml:space="preserve">APN CPAN A1 138.222/2.6 RNC -7</t>
  </si>
  <si>
    <t xml:space="preserve">f6842aea-e973-4ffb-bb34-eac9b550bcdc</t>
  </si>
  <si>
    <t xml:space="preserve">HARINAVI @2</t>
  </si>
  <si>
    <t xml:space="preserve">SIX SECTOR/5535</t>
  </si>
  <si>
    <t xml:space="preserve">1114/1614</t>
  </si>
  <si>
    <t xml:space="preserve">HNV CPAN A1 10.123. 138.244/1.5/RNC 13</t>
  </si>
  <si>
    <t xml:space="preserve">44d18876-f86b-4ecb-bdc7-a3905dab4690</t>
  </si>
  <si>
    <t xml:space="preserve">JAGADAL 2</t>
  </si>
  <si>
    <t xml:space="preserve">c3415dbb-82fc-4c57-bbc7-030774d70494</t>
  </si>
  <si>
    <t xml:space="preserve">2436/5436</t>
  </si>
  <si>
    <t xml:space="preserve">22.4222</t>
  </si>
  <si>
    <t xml:space="preserve">88.4034</t>
  </si>
  <si>
    <t xml:space="preserve">2</t>
  </si>
  <si>
    <t xml:space="preserve">1750/1950</t>
  </si>
  <si>
    <t xml:space="preserve">HNV-BORAL/48F/F-1 &amp; 2 +JAGADDAL2 CPAN 10.123.138.252/1.6</t>
  </si>
  <si>
    <t xml:space="preserve">dea33be8-45f3-4823-9366-654f63ba67f2</t>
  </si>
  <si>
    <t xml:space="preserve">JOGIBARTALA</t>
  </si>
  <si>
    <t xml:space="preserve">d8836bb7-2f9c-484f-89ef-6d5cd6f4f51c</t>
  </si>
  <si>
    <t xml:space="preserve">2420/5420</t>
  </si>
  <si>
    <t xml:space="preserve">22.3768</t>
  </si>
  <si>
    <t xml:space="preserve">88.4232</t>
  </si>
  <si>
    <t xml:space="preserve">1770/1970</t>
  </si>
  <si>
    <t xml:space="preserve">CPAN 10.123.138.208 /1.3</t>
  </si>
  <si>
    <t xml:space="preserve">abfa36d3-d0ed-486e-8f97-62651f7a9b9e</t>
  </si>
  <si>
    <t xml:space="preserve">KAMALGAZI EXCH.</t>
  </si>
  <si>
    <t xml:space="preserve">44beae27-c244-4de8-8121-7f8995c3ce49</t>
  </si>
  <si>
    <t xml:space="preserve">262e50f3-bef2-403c-85dc-f6d02b8a9ded</t>
  </si>
  <si>
    <t xml:space="preserve">2415/5415</t>
  </si>
  <si>
    <t xml:space="preserve">22.4502</t>
  </si>
  <si>
    <t xml:space="preserve">88.3905</t>
  </si>
  <si>
    <t xml:space="preserve">1739/1939</t>
  </si>
  <si>
    <t xml:space="preserve">KAMALGAZI CPAN 10.123.29.230/PORT1.5</t>
  </si>
  <si>
    <t xml:space="preserve">92ca1720-9481-4411-a6ce-e9b0859985ac</t>
  </si>
  <si>
    <t xml:space="preserve">KAMALGAZI PEYARABAGAN</t>
  </si>
  <si>
    <t xml:space="preserve">2486/5486</t>
  </si>
  <si>
    <t xml:space="preserve">22.446105</t>
  </si>
  <si>
    <t xml:space="preserve">88.385412</t>
  </si>
  <si>
    <t xml:space="preserve">1705/1905</t>
  </si>
  <si>
    <t xml:space="preserve">KAMALGAZI- BORAL/24 F/NEW/F-15 +KMLG CPAN A1 29.230 PORT 1.6</t>
  </si>
  <si>
    <t xml:space="preserve">4b2a82d4-4500-4c7b-90b0-dda0e9900a10</t>
  </si>
  <si>
    <t xml:space="preserve">kamal gachi E.M bypass road</t>
  </si>
  <si>
    <t xml:space="preserve">2496/5496</t>
  </si>
  <si>
    <t xml:space="preserve">22.460855</t>
  </si>
  <si>
    <t xml:space="preserve">88.394975</t>
  </si>
  <si>
    <t xml:space="preserve">1721/1921</t>
  </si>
  <si>
    <t xml:space="preserve">MW VIA ABANTIPUR</t>
  </si>
  <si>
    <t xml:space="preserve">e56848ea-3c3a-4925-b20c-bc5ca60bec5b</t>
  </si>
  <si>
    <t xml:space="preserve">KODALIA</t>
  </si>
  <si>
    <t xml:space="preserve">2423/5423</t>
  </si>
  <si>
    <t xml:space="preserve">22.4096</t>
  </si>
  <si>
    <t xml:space="preserve">88.4201</t>
  </si>
  <si>
    <t xml:space="preserve">1755/1955</t>
  </si>
  <si>
    <t xml:space="preserve">CPAN 10.123.138.204/1.3</t>
  </si>
  <si>
    <t xml:space="preserve">9ce5929c-3cb3-401f-abe5-7bd9e73db778</t>
  </si>
  <si>
    <t xml:space="preserve">KHODAR_BAZAR</t>
  </si>
  <si>
    <t xml:space="preserve">SIX SECTOR/5429</t>
  </si>
  <si>
    <t xml:space="preserve">22.354929</t>
  </si>
  <si>
    <t xml:space="preserve">88.42696</t>
  </si>
  <si>
    <t xml:space="preserve">1492/1892</t>
  </si>
  <si>
    <t xml:space="preserve">MW FROM BRP EXCH+BRP MADM R52 SWITCH GE 16/1+ADM 16 SWITCH FE 39/4+BRP CPAN B1 138.196/PORT 3.5 RNC 10</t>
  </si>
  <si>
    <t xml:space="preserve">683c709a-096e-4900-a98d-05e20976be7f</t>
  </si>
  <si>
    <t xml:space="preserve">Lashkarpur</t>
  </si>
  <si>
    <t xml:space="preserve">2514/5514</t>
  </si>
  <si>
    <t xml:space="preserve">22.43892</t>
  </si>
  <si>
    <t xml:space="preserve">88.38611</t>
  </si>
  <si>
    <t xml:space="preserve">1477/1877</t>
  </si>
  <si>
    <t xml:space="preserve">MW FROM KAMALGAZI EXCH BTS+CASCADE KAMALGAZI CPAN A1 29.230/1.5</t>
  </si>
  <si>
    <t xml:space="preserve">490a7b87-4ee6-43b0-828e-f93e51f8ec49</t>
  </si>
  <si>
    <t xml:space="preserve">MAHAMAYAPUR</t>
  </si>
  <si>
    <t xml:space="preserve">2504/5504</t>
  </si>
  <si>
    <t xml:space="preserve">1707/1807</t>
  </si>
  <si>
    <t xml:space="preserve">OFC FROM MAHAMAYAPUR TO FARTABAD RSU CPAN 10.123.138.47/1.6</t>
  </si>
  <si>
    <t xml:space="preserve">6cb1a150-a017-4e2f-9018-f0482be79bdb</t>
  </si>
  <si>
    <t xml:space="preserve">MAHAMAYATALA II</t>
  </si>
  <si>
    <t xml:space="preserve">2485/5485</t>
  </si>
  <si>
    <t xml:space="preserve">22.453534</t>
  </si>
  <si>
    <t xml:space="preserve">88.387656</t>
  </si>
  <si>
    <t xml:space="preserve">1728/1928</t>
  </si>
  <si>
    <t xml:space="preserve">OFC+KMLG B2 29.196/PORT6.2+JDP RNC PORT 10</t>
  </si>
  <si>
    <t xml:space="preserve">bea08e9f-79b4-43dd-8515-c57d82c2e1ee</t>
  </si>
  <si>
    <t xml:space="preserve">MAHINAGAR</t>
  </si>
  <si>
    <t xml:space="preserve">2422/5422</t>
  </si>
  <si>
    <t xml:space="preserve">22.3912</t>
  </si>
  <si>
    <t xml:space="preserve">88.4241</t>
  </si>
  <si>
    <t xml:space="preserve">1760/1960</t>
  </si>
  <si>
    <t xml:space="preserve">CPAN 10.123.138.205/1.3</t>
  </si>
  <si>
    <t xml:space="preserve">f949405f-472a-4a3b-bc79-8b4b18296212</t>
  </si>
  <si>
    <t xml:space="preserve">MAHINAGAR II</t>
  </si>
  <si>
    <t xml:space="preserve">SIX SECTOR/5520</t>
  </si>
  <si>
    <t xml:space="preserve">1483/1883</t>
  </si>
  <si>
    <t xml:space="preserve">MW FROM BRP II BTS+ CPAN 10.123.138.207 PORT 1/6</t>
  </si>
  <si>
    <t xml:space="preserve">84c55f6c-7590-4ade-89aa-12d6c8ed024a</t>
  </si>
  <si>
    <t xml:space="preserve">MULLICKPUR SITALA MANDIR</t>
  </si>
  <si>
    <t xml:space="preserve">2552/5552</t>
  </si>
  <si>
    <t xml:space="preserve">22.4031</t>
  </si>
  <si>
    <t xml:space="preserve">88.4249</t>
  </si>
  <si>
    <t xml:space="preserve">1029/1529</t>
  </si>
  <si>
    <t xml:space="preserve">MW FROM HARINAVI EXCH +CPAN A1(138.238) PORT-1/4</t>
  </si>
  <si>
    <t xml:space="preserve">818ea7c2-530e-44ad-b240-3ac4e7c984e7</t>
  </si>
  <si>
    <t xml:space="preserve">a36dd652-8850-4872-93f0-339e8d907754</t>
  </si>
  <si>
    <t xml:space="preserve">BRP-KLP 24F F-13 &amp; 14+LEADING F-1 &amp; 2</t>
  </si>
  <si>
    <t xml:space="preserve">f5a14f7a-47fb-4cc9-b92f-73f05ab9100c</t>
  </si>
  <si>
    <t xml:space="preserve">MULLICKPUR-II</t>
  </si>
  <si>
    <t xml:space="preserve">2472/5472</t>
  </si>
  <si>
    <t xml:space="preserve">22.3971</t>
  </si>
  <si>
    <t xml:space="preserve">88.4394</t>
  </si>
  <si>
    <t xml:space="preserve">1762/1962</t>
  </si>
  <si>
    <t xml:space="preserve">Mallickpur II(new)-Rajpur khasmallik bts mini link+cascade with Rajpur khasmallik bts via minlink to harinavi +hnv CPAN A1(138.238) PORT-2/4</t>
  </si>
  <si>
    <t xml:space="preserve">02e9b630-b2e8-4441-890b-ae42510a7a51</t>
  </si>
  <si>
    <t xml:space="preserve">MULLICKPUR-III</t>
  </si>
  <si>
    <t xml:space="preserve">2480/5480</t>
  </si>
  <si>
    <t xml:space="preserve">22.395038</t>
  </si>
  <si>
    <t xml:space="preserve">88.43336</t>
  </si>
  <si>
    <t xml:space="preserve">1782/1982</t>
  </si>
  <si>
    <t xml:space="preserve">MW FROM BRAUIPUR II BTS + CPAN10.123.138.207/PORT1.4</t>
  </si>
  <si>
    <t xml:space="preserve">e2cf886d-69cf-4e35-83dd-e990d803ac83</t>
  </si>
  <si>
    <t xml:space="preserve">MONDAL PARA</t>
  </si>
  <si>
    <t xml:space="preserve">2403/5403</t>
  </si>
  <si>
    <t xml:space="preserve">1071/1571</t>
  </si>
  <si>
    <t xml:space="preserve">MW FROM BRP EXCH + BRP CPAN B1 138.196/PORT 4.8+ JDP CPAN 138.11/PORT 4.5</t>
  </si>
  <si>
    <t xml:space="preserve">70f7d909-f8b0-4171-a67b-6df6ffc170af</t>
  </si>
  <si>
    <t xml:space="preserve">MISSION PALLY</t>
  </si>
  <si>
    <t xml:space="preserve">e996fc48-1f78-4ca3-a2ba-ed1f3afa8755</t>
  </si>
  <si>
    <t xml:space="preserve">2498/5498</t>
  </si>
  <si>
    <t xml:space="preserve">22.440344</t>
  </si>
  <si>
    <t xml:space="preserve">88.419627</t>
  </si>
  <si>
    <t xml:space="preserve">1304/1804</t>
  </si>
  <si>
    <t xml:space="preserve">OFC+SNP CPAN A1 10.123.138.221/1.5</t>
  </si>
  <si>
    <t xml:space="preserve">41e45185-102e-408f-86b0-285c8b2a411f</t>
  </si>
  <si>
    <t xml:space="preserve">NARENDRAPUR 1 (KRISHNA APPT)</t>
  </si>
  <si>
    <t xml:space="preserve">fb724801-3a0a-40fe-9bda-d34a8780a984</t>
  </si>
  <si>
    <t xml:space="preserve">2443/5443</t>
  </si>
  <si>
    <t xml:space="preserve">22.4422</t>
  </si>
  <si>
    <t xml:space="preserve">88.3951</t>
  </si>
  <si>
    <t xml:space="preserve">1741/1941</t>
  </si>
  <si>
    <t xml:space="preserve">CPAN 10.123.138.213/2.3</t>
  </si>
  <si>
    <t xml:space="preserve">e0834789-c315-4da7-8e13-13787f88be84</t>
  </si>
  <si>
    <t xml:space="preserve">NARENDRAPUR MISSION GATE NDP</t>
  </si>
  <si>
    <t xml:space="preserve">2511/5511</t>
  </si>
  <si>
    <t xml:space="preserve">22.436928</t>
  </si>
  <si>
    <t xml:space="preserve">88.399236</t>
  </si>
  <si>
    <t xml:space="preserve">1706/1906</t>
  </si>
  <si>
    <t xml:space="preserve">OFC FROM RK MISSON GATE BTS TO RK MISSION ROU +CPAN 10.123.138.230/1.6</t>
  </si>
  <si>
    <t xml:space="preserve">72e5315c-924d-446b-9799-7efa17eec0be</t>
  </si>
  <si>
    <t xml:space="preserve">NARENDRAPUR KUMROKHALI RD</t>
  </si>
  <si>
    <t xml:space="preserve">2460/5460</t>
  </si>
  <si>
    <t xml:space="preserve">22.4505</t>
  </si>
  <si>
    <t xml:space="preserve">88.4022</t>
  </si>
  <si>
    <t xml:space="preserve">1742/1942</t>
  </si>
  <si>
    <t xml:space="preserve">MW from FARTABAD BTS+ PATULI CPAN A1 10.123.138.36/1.4</t>
  </si>
  <si>
    <t xml:space="preserve">e0207dd8-654c-4f4e-b103-c6def421d81b</t>
  </si>
  <si>
    <t xml:space="preserve">Narendrapur Rathtala</t>
  </si>
  <si>
    <t xml:space="preserve">2536/5536</t>
  </si>
  <si>
    <t xml:space="preserve">22.427778</t>
  </si>
  <si>
    <t xml:space="preserve">88.402225</t>
  </si>
  <si>
    <t xml:space="preserve">1112/1612</t>
  </si>
  <si>
    <t xml:space="preserve">MW FROM SHALIMAR CHEMICAL+ CPAN A1 138.214 /1.4 RNC 13</t>
  </si>
  <si>
    <t xml:space="preserve">42c2c9fd-b5bb-408e-a94a-2e1b0b145177</t>
  </si>
  <si>
    <t xml:space="preserve">Narendrapur Station</t>
  </si>
  <si>
    <t xml:space="preserve">SIX SECTOR/5528</t>
  </si>
  <si>
    <t xml:space="preserve">22.45388</t>
  </si>
  <si>
    <t xml:space="preserve">88.41804</t>
  </si>
  <si>
    <t xml:space="preserve">1494/1894</t>
  </si>
  <si>
    <t xml:space="preserve">MW FROM KANDARPUR SAHAPARA+SAHAPARA BTS TO KMLG BTS VIA FIBRE+KMLG B2 (29.196/3.4) TO JDP 138.11/6.2 +RNC-</t>
  </si>
  <si>
    <t xml:space="preserve">5fc898f6-95f7-42b2-ae15-4cb4bbc7b1cb</t>
  </si>
  <si>
    <t xml:space="preserve">NARENDRAPUR-II</t>
  </si>
  <si>
    <t xml:space="preserve">2417/5417</t>
  </si>
  <si>
    <t xml:space="preserve">22.446</t>
  </si>
  <si>
    <t xml:space="preserve">88.4018</t>
  </si>
  <si>
    <t xml:space="preserve">1740/1940</t>
  </si>
  <si>
    <t xml:space="preserve">CPAN 10.123.138.229/1.3</t>
  </si>
  <si>
    <t xml:space="preserve">41e42998-a54d-47f9-8479-ef990b1dbd10</t>
  </si>
  <si>
    <t xml:space="preserve">BJC GANGA JOARA</t>
  </si>
  <si>
    <t xml:space="preserve">0612aafd-3bac-4855-b408-e29bbbcbd37f</t>
  </si>
  <si>
    <t xml:space="preserve">7a9edf28-37f7-4a0f-94e5-9c75cbd85c6e</t>
  </si>
  <si>
    <t xml:space="preserve">MALLICKPUR ROAD</t>
  </si>
  <si>
    <t xml:space="preserve">22.390693</t>
  </si>
  <si>
    <t xml:space="preserve">88.419041</t>
  </si>
  <si>
    <t xml:space="preserve">e1e3119d-5963-4202-9e63-3537e7ef7ffb</t>
  </si>
  <si>
    <t xml:space="preserve">NARENDRAPUR-III</t>
  </si>
  <si>
    <t xml:space="preserve">2462/5462</t>
  </si>
  <si>
    <t xml:space="preserve">22.4223</t>
  </si>
  <si>
    <t xml:space="preserve">88.395</t>
  </si>
  <si>
    <t xml:space="preserve">1752/1952</t>
  </si>
  <si>
    <t xml:space="preserve">MW FROM HARINAVI EXCH +HNV CPAN A110.123.138.238/2.3 OFC BORAL 24 F/ F 6&amp;9 +HNV CPAN A 10.123.138.245 /2.6</t>
  </si>
  <si>
    <t xml:space="preserve">15f65398-ee89-47bc-92e0-5c2fd4eaeb1a</t>
  </si>
  <si>
    <t xml:space="preserve">NATUN PALLY</t>
  </si>
  <si>
    <t xml:space="preserve">654e4085-294d-4b04-989f-b51905f33e41</t>
  </si>
  <si>
    <t xml:space="preserve">2431/5431</t>
  </si>
  <si>
    <t xml:space="preserve">22.428</t>
  </si>
  <si>
    <t xml:space="preserve">88.4358</t>
  </si>
  <si>
    <t xml:space="preserve">1753/1953</t>
  </si>
  <si>
    <t xml:space="preserve">Natunpally cpan A1 138.237/1.6 RNC 11</t>
  </si>
  <si>
    <t xml:space="preserve">f25c9ea8-5005-48e3-92c4-a8c3754ffc9f</t>
  </si>
  <si>
    <t xml:space="preserve">SIX SECTOR/5532</t>
  </si>
  <si>
    <t xml:space="preserve">1499/1899</t>
  </si>
  <si>
    <t xml:space="preserve">Natunpally cpan A1 138.237/1.3 RNC 11</t>
  </si>
  <si>
    <t xml:space="preserve">5be02f7d-d7e7-403c-bf98-535c120b7c05</t>
  </si>
  <si>
    <t xml:space="preserve">PIYALI TOWN-I</t>
  </si>
  <si>
    <t xml:space="preserve">2409/5409</t>
  </si>
  <si>
    <t xml:space="preserve">22.3341</t>
  </si>
  <si>
    <t xml:space="preserve">88.4483</t>
  </si>
  <si>
    <t xml:space="preserve">1778/1978</t>
  </si>
  <si>
    <t xml:space="preserve">MW from P TOWN- I to BRP EXCH+BRP CPAN B1 10.123.138.196 PORT 3.6</t>
  </si>
  <si>
    <t xml:space="preserve">5ff68e3d-96c7-41b7-a27e-53823346640a</t>
  </si>
  <si>
    <t xml:space="preserve">PIYALI TOWN-II</t>
  </si>
  <si>
    <t xml:space="preserve">6d920c57-cfda-48b3-842c-5598acc0f55c</t>
  </si>
  <si>
    <t xml:space="preserve">2445/5445</t>
  </si>
  <si>
    <t xml:space="preserve">22.3466</t>
  </si>
  <si>
    <t xml:space="preserve">88.4595</t>
  </si>
  <si>
    <t xml:space="preserve">1776/1976</t>
  </si>
  <si>
    <t xml:space="preserve">Piyalitown 2/Sitakundu RSU/F-14/15+SITAKUNDU RSU/SITAKUNDU BTS/F-1/2</t>
  </si>
  <si>
    <t xml:space="preserve">PHULTALA P4</t>
  </si>
  <si>
    <t xml:space="preserve">SKD P5</t>
  </si>
  <si>
    <t xml:space="preserve">PIYALITOWN 2 CPAN 10.123.138.247/1.3</t>
  </si>
  <si>
    <t xml:space="preserve">9316bc95-e5b0-4e58-b16f-424662b14ac8</t>
  </si>
  <si>
    <t xml:space="preserve">PRANA BORAL</t>
  </si>
  <si>
    <t xml:space="preserve">d60d5adb-08af-47f6-a7c5-2c1daabed492</t>
  </si>
  <si>
    <t xml:space="preserve">2550/5550</t>
  </si>
  <si>
    <t xml:space="preserve">22.43794</t>
  </si>
  <si>
    <t xml:space="preserve">88.375121</t>
  </si>
  <si>
    <t xml:space="preserve">1106/1606</t>
  </si>
  <si>
    <t xml:space="preserve">PARNA BORAL CPAN A1 10.123.29.209/1.4</t>
  </si>
  <si>
    <t xml:space="preserve">47e365dd-bca5-4da0-9e20-45a59c9801c9</t>
  </si>
  <si>
    <t xml:space="preserve">RAJPUR</t>
  </si>
  <si>
    <t xml:space="preserve">2449/5449</t>
  </si>
  <si>
    <t xml:space="preserve">22.3845134</t>
  </si>
  <si>
    <t xml:space="preserve">88.4213194</t>
  </si>
  <si>
    <t xml:space="preserve">1767/1967</t>
  </si>
  <si>
    <t xml:space="preserve">MW FROM HNV EXCH+HNV CPAN 10.123.138.238/PORT 2.4</t>
  </si>
  <si>
    <t xml:space="preserve">a82a31fd-1a34-4df5-ba67-f51291a81fc4</t>
  </si>
  <si>
    <t xml:space="preserve">RAJPUR Chandi Bari</t>
  </si>
  <si>
    <t xml:space="preserve">b2f50b65-79a6-4ef9-91a9-281253381db0</t>
  </si>
  <si>
    <t xml:space="preserve">2538/5538</t>
  </si>
  <si>
    <t xml:space="preserve">22.42724</t>
  </si>
  <si>
    <t xml:space="preserve">88.412858</t>
  </si>
  <si>
    <t xml:space="preserve">1111/1611</t>
  </si>
  <si>
    <t xml:space="preserve">OFC HNV-SNPL/48F/F-13 &amp; F-14 (2.18 KM&amp; 1.73 UPTO CHAMBER)+HNV CPAN A1 138.253/2.6+RNC 11</t>
  </si>
  <si>
    <t xml:space="preserve">f35ad33a-eff2-466d-b759-62c1d36d4905</t>
  </si>
  <si>
    <t xml:space="preserve">Rajpur Nandannagar</t>
  </si>
  <si>
    <t xml:space="preserve">2500/5500</t>
  </si>
  <si>
    <t xml:space="preserve">22.42391</t>
  </si>
  <si>
    <t xml:space="preserve">88.4191</t>
  </si>
  <si>
    <t xml:space="preserve">1103/1603</t>
  </si>
  <si>
    <t xml:space="preserve">OFC BBNL/NANDAN BTS F1&amp;2/F21&amp;22 HNV EXCH+HNV CPAN A1 10.123138.233 PORT 1/6</t>
  </si>
  <si>
    <t xml:space="preserve">b4237dad-b581-4bf2-ac29-ae502a2bf43d</t>
  </si>
  <si>
    <t xml:space="preserve">RAJPUR SARKAR PARA</t>
  </si>
  <si>
    <t xml:space="preserve">87442c8d-1a10-46d4-ace6-fde25f87f7b8</t>
  </si>
  <si>
    <t xml:space="preserve">2424/5424</t>
  </si>
  <si>
    <t xml:space="preserve">22.429</t>
  </si>
  <si>
    <t xml:space="preserve">88.4172</t>
  </si>
  <si>
    <t xml:space="preserve">1745/1945</t>
  </si>
  <si>
    <t xml:space="preserve">CPAN 10.123.138.215/1.3</t>
  </si>
  <si>
    <t xml:space="preserve">528017c7-b844-4b84-81e4-c9fa425ca540</t>
  </si>
  <si>
    <t xml:space="preserve">RAMCHANDRAPUR</t>
  </si>
  <si>
    <t xml:space="preserve">2429/5429</t>
  </si>
  <si>
    <t xml:space="preserve">22.4319</t>
  </si>
  <si>
    <t xml:space="preserve">88.3827</t>
  </si>
  <si>
    <t xml:space="preserve">1744/1944</t>
  </si>
  <si>
    <t xml:space="preserve">CPAN 10.123.29.234/1.3</t>
  </si>
  <si>
    <t xml:space="preserve">8eda2d42-aebc-4172-a8cb-83546f6ea61c</t>
  </si>
  <si>
    <t xml:space="preserve">RAMCHANDRAPUR II</t>
  </si>
  <si>
    <t xml:space="preserve">SIX SECTOR/5518</t>
  </si>
  <si>
    <t xml:space="preserve">22.436437</t>
  </si>
  <si>
    <t xml:space="preserve">88.392069</t>
  </si>
  <si>
    <t xml:space="preserve">1478/1878</t>
  </si>
  <si>
    <t xml:space="preserve">MW FROM RAMCHANDRAPUR II TO LASKARPUR BTS+MW FROM LASKARPUR TO KAMALGAZI EXCH BTS+CASCADE KAMALGAZI GPON OLT 8/3 PORT</t>
  </si>
  <si>
    <t xml:space="preserve">9144303e-6a05-4f3f-b804-3fe8c757f9ab</t>
  </si>
  <si>
    <t xml:space="preserve">Ramkrishna Sarani North</t>
  </si>
  <si>
    <t xml:space="preserve">2476/5476</t>
  </si>
  <si>
    <t xml:space="preserve">1780/1980</t>
  </si>
  <si>
    <t xml:space="preserve">MW FROM BMP EXCH + BMP DSLAM</t>
  </si>
  <si>
    <t xml:space="preserve">3019cb42-9dca-4eaf-a349-2e4c0fae92e2</t>
  </si>
  <si>
    <t xml:space="preserve">SASAN BARUIPUR</t>
  </si>
  <si>
    <t xml:space="preserve">2548/5548</t>
  </si>
  <si>
    <t xml:space="preserve">22.340885</t>
  </si>
  <si>
    <t xml:space="preserve">88.435243</t>
  </si>
  <si>
    <t xml:space="preserve">1005/1505</t>
  </si>
  <si>
    <t xml:space="preserve">LEADING F-5 &amp; 6</t>
  </si>
  <si>
    <t xml:space="preserve">OFC+BRP III CPAN A1 10.123.138.221/2.6</t>
  </si>
  <si>
    <t xml:space="preserve">7a797a60-568c-455a-954d-4099c32a438d</t>
  </si>
  <si>
    <t xml:space="preserve">SARMASTAPUR</t>
  </si>
  <si>
    <t xml:space="preserve">ea5a641a-0f55-40ad-bd7d-085aa2192c05</t>
  </si>
  <si>
    <t xml:space="preserve">2432/5432</t>
  </si>
  <si>
    <t xml:space="preserve">22.407</t>
  </si>
  <si>
    <t xml:space="preserve">88.3997</t>
  </si>
  <si>
    <t xml:space="preserve">1754/1954</t>
  </si>
  <si>
    <t xml:space="preserve">CPAN 10.123.138.210/1.3</t>
  </si>
  <si>
    <t xml:space="preserve">b1ba7120-8b78-4897-b040-faa5e5620c96</t>
  </si>
  <si>
    <t xml:space="preserve">SHALIMAR CHEMICAL</t>
  </si>
  <si>
    <t xml:space="preserve">2426/5426</t>
  </si>
  <si>
    <t xml:space="preserve">22.4335</t>
  </si>
  <si>
    <t xml:space="preserve">88.4054</t>
  </si>
  <si>
    <t xml:space="preserve">1746/1946</t>
  </si>
  <si>
    <t xml:space="preserve">CPAN 10.123.138.214/1.3</t>
  </si>
  <si>
    <t xml:space="preserve">4dd05c04-dddb-44df-ab90-0b95b3ee5f11</t>
  </si>
  <si>
    <t xml:space="preserve">SONARPUR Exch</t>
  </si>
  <si>
    <t xml:space="preserve">d1fd3f87-3f00-472f-9c09-b27c592fcde3</t>
  </si>
  <si>
    <t xml:space="preserve">2444/5444</t>
  </si>
  <si>
    <t xml:space="preserve">22.4385</t>
  </si>
  <si>
    <t xml:space="preserve">88.4268</t>
  </si>
  <si>
    <t xml:space="preserve">1748/1948</t>
  </si>
  <si>
    <t xml:space="preserve">SONARPUR - CPAN A1 10.123.138.221/PORT 2.6</t>
  </si>
  <si>
    <t xml:space="preserve">69b3cd60-ce89-43b4-ac1f-4671fc02d081</t>
  </si>
  <si>
    <t xml:space="preserve">SITAKUNDU</t>
  </si>
  <si>
    <t xml:space="preserve">10.119.23.66</t>
  </si>
  <si>
    <t xml:space="preserve">73ec01ed-474a-44d1-8614-d2deaff6375a</t>
  </si>
  <si>
    <t xml:space="preserve">f6cdce1d-fe11-4d40-8866-c509307f6150</t>
  </si>
  <si>
    <t xml:space="preserve">22.3607</t>
  </si>
  <si>
    <t xml:space="preserve">88.4697</t>
  </si>
  <si>
    <t xml:space="preserve">2P4</t>
  </si>
  <si>
    <t xml:space="preserve">2P3</t>
  </si>
  <si>
    <t xml:space="preserve">04c66bb4-240d-4974-af7f-e94c9d0a379e</t>
  </si>
  <si>
    <t xml:space="preserve">Sonarpur Badamtala</t>
  </si>
  <si>
    <t xml:space="preserve">SIX SECTOR/5533</t>
  </si>
  <si>
    <t xml:space="preserve">22.449947</t>
  </si>
  <si>
    <t xml:space="preserve">88.434479</t>
  </si>
  <si>
    <t xml:space="preserve">1491/1891</t>
  </si>
  <si>
    <t xml:space="preserve">OFC BADAMTALA F5&amp;6 VIA KHURIGACHI B/U F 5&amp;6 + GANGAJORA F17&amp;18+GANGAJORA CPAN A1 138.222/1.6 RNC 11</t>
  </si>
  <si>
    <t xml:space="preserve">4b2f4eb6-a531-4e55-ba6d-fffb7cc1257b</t>
  </si>
  <si>
    <t xml:space="preserve">SONARPUR BAZAR</t>
  </si>
  <si>
    <t xml:space="preserve">2488/5488</t>
  </si>
  <si>
    <t xml:space="preserve">22.442091</t>
  </si>
  <si>
    <t xml:space="preserve">88.433108</t>
  </si>
  <si>
    <t xml:space="preserve">1092/1592</t>
  </si>
  <si>
    <t xml:space="preserve">OFC+APN CPAN A1 138.222/1.6 RNC 11</t>
  </si>
  <si>
    <t xml:space="preserve">60cfbcc5-26b9-4d7c-a8e9-02cc56010f19</t>
  </si>
  <si>
    <t xml:space="preserve">SONARPUR KURIGACHI</t>
  </si>
  <si>
    <t xml:space="preserve">2467/5467</t>
  </si>
  <si>
    <t xml:space="preserve">22.4598</t>
  </si>
  <si>
    <t xml:space="preserve">88.4414</t>
  </si>
  <si>
    <t xml:space="preserve">1737/1937</t>
  </si>
  <si>
    <t xml:space="preserve">KHURIGACHI F1&amp;2 GANGAJOARA F-13 &amp;14+GANGAJORA CPAN A1 10.123.138.248/2.6</t>
  </si>
  <si>
    <t xml:space="preserve">f7a8effa-cc27-4cc9-9afd-d587f225f8e2</t>
  </si>
  <si>
    <t xml:space="preserve">SONARPUR GHASIARA</t>
  </si>
  <si>
    <t xml:space="preserve">b4351719-d26e-4b77-81df-8e359bb50504</t>
  </si>
  <si>
    <t xml:space="preserve">2451/5451</t>
  </si>
  <si>
    <t xml:space="preserve">22.4323</t>
  </si>
  <si>
    <t xml:space="preserve">88.4429</t>
  </si>
  <si>
    <t xml:space="preserve">1749/1949</t>
  </si>
  <si>
    <t xml:space="preserve">SONARPUR GHASIARA CPAN A1 10.123.138.218/PORT1.3</t>
  </si>
  <si>
    <t xml:space="preserve">4c8710d0-1503-43b9-b595-fa876c65f61d</t>
  </si>
  <si>
    <t xml:space="preserve">SONARPUR II</t>
  </si>
  <si>
    <t xml:space="preserve">2479/5479</t>
  </si>
  <si>
    <t xml:space="preserve">22.444296</t>
  </si>
  <si>
    <t xml:space="preserve">88.426474</t>
  </si>
  <si>
    <t xml:space="preserve">1784/1984</t>
  </si>
  <si>
    <t xml:space="preserve">OFC+Sonarpur exch CPAN 10.123.138.227/2.5</t>
  </si>
  <si>
    <t xml:space="preserve">f8cf599c-f6af-4c1d-947b-a77910f0836d</t>
  </si>
  <si>
    <t xml:space="preserve">SONARPUR TEGHARIA</t>
  </si>
  <si>
    <t xml:space="preserve">2551/5551</t>
  </si>
  <si>
    <t xml:space="preserve">22.444199</t>
  </si>
  <si>
    <t xml:space="preserve">88.415706</t>
  </si>
  <si>
    <t xml:space="preserve">1006/1506</t>
  </si>
  <si>
    <t xml:space="preserve">MW FROM NDP II BTS+CPAN A1 10.123.29.299/2.3</t>
  </si>
  <si>
    <t xml:space="preserve">cb8918d3-ef72-4754-9c68-876edf4ae1d3</t>
  </si>
  <si>
    <t xml:space="preserve">SONARPUR NATUNPALLY (GHASIRA SCHOOL)</t>
  </si>
  <si>
    <t xml:space="preserve">2554/5554</t>
  </si>
  <si>
    <t xml:space="preserve">22.4413</t>
  </si>
  <si>
    <t xml:space="preserve">88.4447</t>
  </si>
  <si>
    <t xml:space="preserve">1025/1525</t>
  </si>
  <si>
    <t xml:space="preserve">OFC+APN CPAN B1 138.198/4.5</t>
  </si>
  <si>
    <t xml:space="preserve">53797415-2c34-4f84-a415-404932486c96</t>
  </si>
  <si>
    <t xml:space="preserve">SONARPUR SOUTH</t>
  </si>
  <si>
    <t xml:space="preserve">2448/5448</t>
  </si>
  <si>
    <t xml:space="preserve">22.4174</t>
  </si>
  <si>
    <t xml:space="preserve">88.4363</t>
  </si>
  <si>
    <t xml:space="preserve">1759/1959</t>
  </si>
  <si>
    <t xml:space="preserve">MW FROM HARINAVI EXCH +HARINAVI CPAN A1 138.244/1.6 JDP RNC11</t>
  </si>
  <si>
    <t xml:space="preserve">7cfda4ed-503a-4400-97bc-89740b0b020d</t>
  </si>
  <si>
    <t xml:space="preserve">SOUTH GOBINDAPUR</t>
  </si>
  <si>
    <t xml:space="preserve">2541/5541</t>
  </si>
  <si>
    <t xml:space="preserve">22.382</t>
  </si>
  <si>
    <t xml:space="preserve">88.40193</t>
  </si>
  <si>
    <t xml:space="preserve">1117/1617</t>
  </si>
  <si>
    <t xml:space="preserve">MW FROM GOBINDAPUR BTS+CPAN RING NO A008 /A1 138.206/PORT- 1.4 /RNC-13</t>
  </si>
  <si>
    <t xml:space="preserve">224bdc13-efc2-474b-a593-6a33dec8f9f2</t>
  </si>
  <si>
    <t xml:space="preserve">SOUTH GARIA</t>
  </si>
  <si>
    <t xml:space="preserve">2492/5492</t>
  </si>
  <si>
    <t xml:space="preserve">22.4019</t>
  </si>
  <si>
    <t xml:space="preserve">88.4775</t>
  </si>
  <si>
    <t xml:space="preserve">1764/1964</t>
  </si>
  <si>
    <t xml:space="preserve">MW from South Garia to cascad with SUBHASGRAM (near power GRID)</t>
  </si>
  <si>
    <t xml:space="preserve">b1f6f204-2a68-4fba-af6e-a86fca1cd627</t>
  </si>
  <si>
    <t xml:space="preserve">SUBHAS GRAM BANK PLOT</t>
  </si>
  <si>
    <t xml:space="preserve">2450/5450</t>
  </si>
  <si>
    <t xml:space="preserve">22.4193</t>
  </si>
  <si>
    <t xml:space="preserve">88.4303</t>
  </si>
  <si>
    <t xml:space="preserve">1757/1957</t>
  </si>
  <si>
    <t xml:space="preserve">ETH 1.3 +CPAN A1 10.123.138.219/PORT 1.5+OFC+ HARINAVI A1 10.123.138 .217/PORT 2.5</t>
  </si>
  <si>
    <t xml:space="preserve">eb8587c0-d977-46d7-88d9-149ebb865000</t>
  </si>
  <si>
    <t xml:space="preserve">SUBHAS GRAM RAIL GATE</t>
  </si>
  <si>
    <t xml:space="preserve">2430/5430</t>
  </si>
  <si>
    <t xml:space="preserve">22.409572</t>
  </si>
  <si>
    <t xml:space="preserve">88.4356</t>
  </si>
  <si>
    <t xml:space="preserve">1019/1519</t>
  </si>
  <si>
    <t xml:space="preserve">MW FROM HARINAVI EXCH+HNV CPAN A1(138.238) PORT-1/4</t>
  </si>
  <si>
    <t xml:space="preserve">c38d739c-c0b8-40ed-b18f-b58a59647962</t>
  </si>
  <si>
    <t xml:space="preserve">SUBHASGRAM PETUA</t>
  </si>
  <si>
    <t xml:space="preserve">2516/5516</t>
  </si>
  <si>
    <t xml:space="preserve">22.415167</t>
  </si>
  <si>
    <t xml:space="preserve">88.449306</t>
  </si>
  <si>
    <t xml:space="preserve">1481/1881</t>
  </si>
  <si>
    <t xml:space="preserve">MW FROM SONARPUR SOUTH+HARINAV A1 138.244/1.6 JDP RNC 11</t>
  </si>
  <si>
    <t xml:space="preserve">857fb335-66a4-4e7d-81aa-f8904e6b9633</t>
  </si>
  <si>
    <t xml:space="preserve">SUBHASGRAM (near power GRID)</t>
  </si>
  <si>
    <t xml:space="preserve">2469/5469</t>
  </si>
  <si>
    <t xml:space="preserve">22.405722</t>
  </si>
  <si>
    <t xml:space="preserve">88.458278</t>
  </si>
  <si>
    <t xml:space="preserve">1769/1969</t>
  </si>
  <si>
    <t xml:space="preserve">MW HNV+Harinavi CPAN A1 10.123.138.217/1.6</t>
  </si>
  <si>
    <t xml:space="preserve">bf9807b4-3e97-4de5-a8be-d99260d257ae</t>
  </si>
  <si>
    <t xml:space="preserve">SUBHASHGRAM KODALIA</t>
  </si>
  <si>
    <t xml:space="preserve">2481/5481</t>
  </si>
  <si>
    <t xml:space="preserve">22.41313</t>
  </si>
  <si>
    <t xml:space="preserve">88.424704</t>
  </si>
  <si>
    <t xml:space="preserve">1783/1983</t>
  </si>
  <si>
    <t xml:space="preserve">MW FROM HNV+HNV CPAN 10.123.138.217/1.6</t>
  </si>
  <si>
    <t xml:space="preserve">f7181c00-099b-4239-aeeb-e9f9c1605b12</t>
  </si>
  <si>
    <t xml:space="preserve">SUBHASGRAM PANCHGHARA</t>
  </si>
  <si>
    <t xml:space="preserve">2505/5505</t>
  </si>
  <si>
    <t xml:space="preserve">22.409033</t>
  </si>
  <si>
    <t xml:space="preserve">88.442805</t>
  </si>
  <si>
    <t xml:space="preserve">1310/1810</t>
  </si>
  <si>
    <t xml:space="preserve">MW FROM Rajpur khasmallik bts + Rajpur khasmallik bts mini linK TO HARINAVI +HARINAVI CPAN A1(10.123.138.238) PORT-2/4</t>
  </si>
  <si>
    <t xml:space="preserve">2afba6a3-c0ba-480f-afc3-a66d8135ee11</t>
  </si>
  <si>
    <t xml:space="preserve">BJC GAZIPUR</t>
  </si>
  <si>
    <t xml:space="preserve">760ce3f8-01e4-427c-b66d-67817873f9d8</t>
  </si>
  <si>
    <t xml:space="preserve">Harinavi -B3(CAT2) /1</t>
  </si>
  <si>
    <t xml:space="preserve">08f32227-efbc-41d8-8171-363bf82b21ad</t>
  </si>
  <si>
    <t xml:space="preserve">F-11 &amp; 12 HNV-BRP 24F</t>
  </si>
  <si>
    <t xml:space="preserve">9b35ad96-4bf3-4fca-806a-c5180a84ceda</t>
  </si>
  <si>
    <t xml:space="preserve">SONARPUR MILANPALLY</t>
  </si>
  <si>
    <t xml:space="preserve">22.43783</t>
  </si>
  <si>
    <t xml:space="preserve">88.43161</t>
  </si>
  <si>
    <t xml:space="preserve">6200287c-2244-4b89-ba91-932301dbcfd7</t>
  </si>
  <si>
    <t xml:space="preserve">UTTAR KALYANPUR</t>
  </si>
  <si>
    <t xml:space="preserve">2507/5507</t>
  </si>
  <si>
    <t xml:space="preserve">22.363941</t>
  </si>
  <si>
    <t xml:space="preserve">88.417097</t>
  </si>
  <si>
    <t xml:space="preserve">1308/1808</t>
  </si>
  <si>
    <t xml:space="preserve">OFC FROM BRP BAZAR BTS PADDAPUKUR+BRP BAZAR BTS PADDAPUKUR CPAN A1 10.123.138.242/1.6</t>
  </si>
  <si>
    <t xml:space="preserve">3fab0e8c-76be-4156-92c7-adf052a70c23</t>
  </si>
  <si>
    <t xml:space="preserve">UDAYANPALLY RAKSHIT MORE (BORAL)</t>
  </si>
  <si>
    <t xml:space="preserve">2508/5508</t>
  </si>
  <si>
    <t xml:space="preserve">22.4498</t>
  </si>
  <si>
    <t xml:space="preserve">88.38136</t>
  </si>
  <si>
    <t xml:space="preserve">1409/1809</t>
  </si>
  <si>
    <t xml:space="preserve">MW FROM KAMALGAZI EXCH BTS+CASCADE KAMALGAZI GPON OLT 8/3 PORT</t>
  </si>
  <si>
    <t xml:space="preserve">ff1282ff-ccbf-43f3-b4f3-345d233bec43</t>
  </si>
  <si>
    <t xml:space="preserve">WEST KALYANPUR CHANDIPUR</t>
  </si>
  <si>
    <t xml:space="preserve">SIX SECTOR/5527</t>
  </si>
  <si>
    <t xml:space="preserve">22.34939</t>
  </si>
  <si>
    <t xml:space="preserve">88.39838</t>
  </si>
  <si>
    <t xml:space="preserve">1493/1893</t>
  </si>
  <si>
    <t xml:space="preserve">MW FROM UTTAR KALYANPUR BTSVIA MINILINK +BRP EXCH VIA MINI LINK A110.123.138.220 /1.6+JDP RNC 13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</si>
  <si>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</si>
  <si>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</si>
  <si>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</si>
  <si>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</si>
  <si>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</si>
  <si>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</si>
  <si>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</si>
  <si>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</si>
  <si>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</si>
  <si>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</si>
  <si>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4</t>
  </si>
  <si>
    <t xml:space="preserve">285653b9-e924-4b10-a5fe-27f8fa235936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</si>
  <si>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</si>
  <si>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</si>
  <si>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</si>
  <si>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2af79bdf-4201-4b16-8d57-fb484e86fac2</t>
  </si>
  <si>
    <t xml:space="preserve">SONARPUR</t>
  </si>
  <si>
    <t xml:space="preserve">10.119.23.67</t>
  </si>
  <si>
    <t xml:space="preserve">376e5b44-4294-4b61-a411-2df818899fd0</t>
  </si>
  <si>
    <t xml:space="preserve">MISSION</t>
  </si>
  <si>
    <t xml:space="preserve">10.119.23.112</t>
  </si>
  <si>
    <t xml:space="preserve">96bb958d-22bf-41b3-ba66-e5cb6fd12644</t>
  </si>
  <si>
    <t xml:space="preserve">22.433145</t>
  </si>
  <si>
    <t xml:space="preserve">88.401453</t>
  </si>
  <si>
    <t xml:space="preserve">ebb37893-abf1-4b24-8c5d-b3e33cceeb14</t>
  </si>
  <si>
    <t xml:space="preserve">BRP-PDP 24F F-5 &amp; 6</t>
  </si>
  <si>
    <t xml:space="preserve">0d4f46f9-667b-4efb-9066-76fcbd609ad5</t>
  </si>
  <si>
    <t xml:space="preserve">BRP/PHULTALA/(24F DPR)/F-3/4+F-11/12 + BRP MAAN B3/7 + POWER(-7.37Dbm/-9.32dBM)</t>
  </si>
  <si>
    <t xml:space="preserve">BRP P 7+PHULTALA P2</t>
  </si>
  <si>
    <t xml:space="preserve">BRP P8+ SKD P2</t>
  </si>
  <si>
    <t xml:space="preserve">0cd68185-cc60-403c-ac6e-9b995962c24b</t>
  </si>
  <si>
    <t xml:space="preserve">455df366-a122-4b04-87b2-921cf72d270b</t>
  </si>
  <si>
    <t xml:space="preserve">Boral ROU-A3(CAT2)/1</t>
  </si>
  <si>
    <t xml:space="preserve">88.3736</t>
  </si>
  <si>
    <t xml:space="preserve">45f1a024-b36f-465a-8896-125399380cb6</t>
  </si>
  <si>
    <t xml:space="preserve">192.170.1.128</t>
  </si>
  <si>
    <t xml:space="preserve">4P4</t>
  </si>
  <si>
    <t xml:space="preserve">e010fab7-5e39-4185-910e-a04f1d7de825</t>
  </si>
  <si>
    <t xml:space="preserve">192.170.1.131</t>
  </si>
  <si>
    <t xml:space="preserve">35c0b99f-04ba-4fd9-bd78-78e0a3827ddf</t>
  </si>
  <si>
    <t xml:space="preserve">Harinavi -B2</t>
  </si>
  <si>
    <t xml:space="preserve">1b5554c5-5a04-4cf4-a488-f4d5a63fa149</t>
  </si>
  <si>
    <t xml:space="preserve">b5bfbef5-356c-499b-ad2b-351b7ed6a845</t>
  </si>
  <si>
    <t xml:space="preserve">BARUIPUR</t>
  </si>
  <si>
    <t xml:space="preserve">10.119.23.65</t>
  </si>
  <si>
    <t xml:space="preserve">e04f56b4-7930-4477-bd1d-510670185b94</t>
  </si>
  <si>
    <t xml:space="preserve">KALYANPUR STATION</t>
  </si>
  <si>
    <t xml:space="preserve">22.34305</t>
  </si>
  <si>
    <t xml:space="preserve">88.410437</t>
  </si>
  <si>
    <t xml:space="preserve">dd61006f-f07c-4a80-b5bf-1588e7ca79b6</t>
  </si>
  <si>
    <t xml:space="preserve">KAMALGAZI</t>
  </si>
  <si>
    <t xml:space="preserve">10.119.23.113</t>
  </si>
  <si>
    <t xml:space="preserve">26784392-9af2-47eb-9171-bb0b5d96ee27</t>
  </si>
  <si>
    <t xml:space="preserve">Baruipur Phultala</t>
  </si>
  <si>
    <t xml:space="preserve">2537/5537</t>
  </si>
  <si>
    <t xml:space="preserve">22.348143</t>
  </si>
  <si>
    <t xml:space="preserve">88.445551</t>
  </si>
  <si>
    <t xml:space="preserve">1113/1613</t>
  </si>
  <si>
    <t xml:space="preserve">PHULTALA/Piyalitown 2/F-1/3+F-5/7</t>
  </si>
  <si>
    <t xml:space="preserve">BRP P7+P2</t>
  </si>
  <si>
    <t xml:space="preserve">P TOWN P4</t>
  </si>
  <si>
    <t xml:space="preserve">OFC+PIYALITOWN BTS A1 138.247 /1.6 RNC 13</t>
  </si>
  <si>
    <t xml:space="preserve">42cd6bb1-697d-4093-82d6-88a7d6e3c87f</t>
  </si>
  <si>
    <t xml:space="preserve">BADE HOOGHLY</t>
  </si>
  <si>
    <t xml:space="preserve">2456/5456</t>
  </si>
  <si>
    <t xml:space="preserve">22.3966</t>
  </si>
  <si>
    <t xml:space="preserve">88.4119</t>
  </si>
  <si>
    <t xml:space="preserve">1765/1965</t>
  </si>
  <si>
    <t xml:space="preserve">MW FROM GOBINDAPUR BTS + GOBINDAPUR BTS CPAN A1 138.206/1.6+RNC 13</t>
  </si>
  <si>
    <t xml:space="preserve">aeaa6688-ca5f-4a9d-9d72-28ac13063d15</t>
  </si>
  <si>
    <t xml:space="preserve">BARENDRA_PARA</t>
  </si>
  <si>
    <t xml:space="preserve">2501/5501</t>
  </si>
  <si>
    <t xml:space="preserve">22.432409</t>
  </si>
  <si>
    <t xml:space="preserve">88.418994</t>
  </si>
  <si>
    <t xml:space="preserve">1102/1602</t>
  </si>
  <si>
    <t xml:space="preserve">BARANDRAPARA TO SNP OFC+SNP A1 138.249/1.6 RNC 11</t>
  </si>
  <si>
    <t xml:space="preserve">89844e00-2f3d-4c4c-9c1d-56d609a672e5</t>
  </si>
  <si>
    <t xml:space="preserve">BARUIPUR EXCH</t>
  </si>
  <si>
    <t xml:space="preserve">9cc133bd-d206-4fc4-b0d8-5fb7cdd1e5c2</t>
  </si>
  <si>
    <t xml:space="preserve">2435/5435</t>
  </si>
  <si>
    <t xml:space="preserve">1773/1973</t>
  </si>
  <si>
    <t xml:space="preserve">BARUIPUR CPAN A1 10.123.138.220/1.4</t>
  </si>
  <si>
    <t xml:space="preserve">8f15afae-1c73-442a-a159-5488d022008e</t>
  </si>
  <si>
    <t xml:space="preserve">BARUIPUR EXCH @2</t>
  </si>
  <si>
    <t xml:space="preserve">SIX SECTOR/5531</t>
  </si>
  <si>
    <t xml:space="preserve">1497/1897</t>
  </si>
  <si>
    <t xml:space="preserve">BRP cpan A1 138.220 PORT/ 2.5 RNC 13</t>
  </si>
  <si>
    <t xml:space="preserve">876847d1-9e49-4c81-9716-c3b188826ce1</t>
  </si>
  <si>
    <t xml:space="preserve">BARUIPUR III</t>
  </si>
  <si>
    <t xml:space="preserve">2458/5458</t>
  </si>
  <si>
    <t xml:space="preserve">22.352</t>
  </si>
  <si>
    <t xml:space="preserve">88.421576</t>
  </si>
  <si>
    <t xml:space="preserve">1774/1974</t>
  </si>
  <si>
    <t xml:space="preserve">BRP-III cpan A1 10.123.138.211/1.6</t>
  </si>
  <si>
    <t xml:space="preserve">df1dcb75-c73c-49e0-8763-d2df4b0a8817</t>
  </si>
  <si>
    <t xml:space="preserve">Baruipur Kalyanpur</t>
  </si>
  <si>
    <t xml:space="preserve">2489/5489</t>
  </si>
  <si>
    <t xml:space="preserve">22.34322</t>
  </si>
  <si>
    <t xml:space="preserve">88.4235</t>
  </si>
  <si>
    <t xml:space="preserve">1792/1992</t>
  </si>
  <si>
    <t xml:space="preserve">BARUIPUR KALYANPUR - BARUIPUR-III /µw + BARUIPUR-III CPAN A1 10.123.138.211/PORT 1.4</t>
  </si>
  <si>
    <t xml:space="preserve">6f41170b-1bdb-4007-98a4-a5f7cd1ab418</t>
  </si>
  <si>
    <t xml:space="preserve">BARUIPUR MOTHERHUT I</t>
  </si>
  <si>
    <t xml:space="preserve">2483/5483</t>
  </si>
  <si>
    <t xml:space="preserve">22.364736</t>
  </si>
  <si>
    <t xml:space="preserve">88.44676</t>
  </si>
  <si>
    <t xml:space="preserve">1790/1990</t>
  </si>
  <si>
    <t xml:space="preserve">MADARHAT -BRP EXCH OFC + BRP CPAN A1 138.240 PORT/1.5 RNC 11</t>
  </si>
  <si>
    <t xml:space="preserve">dea39efc-21b8-4bf1-9254-f53c958b6378</t>
  </si>
  <si>
    <t xml:space="preserve">BARUIPUR MOTHERHUT II</t>
  </si>
  <si>
    <t xml:space="preserve">2497/5497</t>
  </si>
  <si>
    <t xml:space="preserve">22.366826</t>
  </si>
  <si>
    <t xml:space="preserve">88.438255</t>
  </si>
  <si>
    <t xml:space="preserve">1733/1933</t>
  </si>
  <si>
    <t xml:space="preserve">OFC+ BRP CPAN A1 138.240/PORT 1.6+ JDP CPAN 138.11/PORT 4.5</t>
  </si>
  <si>
    <t xml:space="preserve">bdd9d674-f64e-472b-8022-6203c4f4e4a2</t>
  </si>
  <si>
    <t xml:space="preserve">RAJPUR MORE</t>
  </si>
  <si>
    <t xml:space="preserve">22.422852</t>
  </si>
  <si>
    <t xml:space="preserve">88.410553</t>
  </si>
  <si>
    <t xml:space="preserve">7b2e1757-491e-41ad-8199-b1901d7ee198</t>
  </si>
  <si>
    <t xml:space="preserve">SRIKHANDA</t>
  </si>
  <si>
    <t xml:space="preserve">2427/5427</t>
  </si>
  <si>
    <t xml:space="preserve">22.4602</t>
  </si>
  <si>
    <t xml:space="preserve">88.4156</t>
  </si>
  <si>
    <t xml:space="preserve">1730/1930</t>
  </si>
  <si>
    <t xml:space="preserve">µw FOM ABANTIPUR EXCH</t>
  </si>
  <si>
    <t xml:space="preserve">6478f603-3d06-4538-8e5e-961c140b02ba</t>
  </si>
  <si>
    <t xml:space="preserve">Kheyadaha-II</t>
  </si>
  <si>
    <t xml:space="preserve">de9ccacb-2080-400e-8c57-2e2cf729f724</t>
  </si>
  <si>
    <t xml:space="preserve">22.50306</t>
  </si>
  <si>
    <t xml:space="preserve">88.43859</t>
  </si>
  <si>
    <t xml:space="preserve">23494c62-bda0-4b17-9d66-af14c853a1d6</t>
  </si>
  <si>
    <t xml:space="preserve">BORAL NATUN HUT</t>
  </si>
  <si>
    <t xml:space="preserve">2490/5490</t>
  </si>
  <si>
    <t xml:space="preserve">22.44277</t>
  </si>
  <si>
    <t xml:space="preserve">88.3668</t>
  </si>
  <si>
    <t xml:space="preserve">1023/1523</t>
  </si>
  <si>
    <t xml:space="preserve">MW FROM BHRAMAPUR RSU BTS + CPAN B1 10.123.138.203/3.7</t>
  </si>
  <si>
    <t xml:space="preserve">25b76a23-db94-43ae-a7bc-aed8a0a84f2d</t>
  </si>
  <si>
    <t xml:space="preserve">BRAHMAPUR</t>
  </si>
  <si>
    <t xml:space="preserve">2437/5437</t>
  </si>
  <si>
    <t xml:space="preserve">22.459731</t>
  </si>
  <si>
    <t xml:space="preserve">88.364807</t>
  </si>
  <si>
    <t xml:space="preserve">1725/1925</t>
  </si>
  <si>
    <t xml:space="preserve">BRAHMAPUR cpan B1 10.123.138.203/3.6</t>
  </si>
  <si>
    <t xml:space="preserve">33b19f80-b548-4a7a-927e-14590fb1172d</t>
  </si>
  <si>
    <t xml:space="preserve">CHANDPUR KALIKAPUR</t>
  </si>
  <si>
    <t xml:space="preserve">2493/5493</t>
  </si>
  <si>
    <t xml:space="preserve">22.443</t>
  </si>
  <si>
    <t xml:space="preserve">88.452</t>
  </si>
  <si>
    <t xml:space="preserve">1720/1920</t>
  </si>
  <si>
    <t xml:space="preserve">CHANDPUR KALIKAPUR to APN BTS MINILINK +APN DSLAM - GE 4</t>
  </si>
  <si>
    <t xml:space="preserve">e314f7c3-2847-4c0e-9e8c-b61288e4b27d</t>
  </si>
  <si>
    <t xml:space="preserve">CHOWHATI POLEHAT</t>
  </si>
  <si>
    <t xml:space="preserve">2482/5482</t>
  </si>
  <si>
    <t xml:space="preserve">22.416432</t>
  </si>
  <si>
    <t xml:space="preserve">88.407262</t>
  </si>
  <si>
    <t xml:space="preserve">1785/1985</t>
  </si>
  <si>
    <t xml:space="preserve">OFC HNV-BRL/24F/F-17 &amp; F-20 (1.383 KM)+HNV A1 138.217/2.6 RNC 7</t>
  </si>
  <si>
    <t xml:space="preserve">45b41c2d-54cf-42a9-b134-239d96bb7c5a</t>
  </si>
  <si>
    <t xml:space="preserve">DAKSHIN KALYANPUR</t>
  </si>
  <si>
    <t xml:space="preserve">2522/5522</t>
  </si>
  <si>
    <t xml:space="preserve">22.349258</t>
  </si>
  <si>
    <t xml:space="preserve">88.400775</t>
  </si>
  <si>
    <t xml:space="preserve">1485/1885</t>
  </si>
  <si>
    <t xml:space="preserve">OFC FROM DAKHIN KALYANPUR KALYANPUR EXCH + KALYANPUR exch CPAN A1 10.123.138.232/PORT 1.6 RNC 10 Standby route KALYANPUR LMG port 3 +RNC 12</t>
  </si>
  <si>
    <t xml:space="preserve">0237bbb2-4f2f-409d-b7d6-1fda8fdc8578</t>
  </si>
  <si>
    <t xml:space="preserve">DAKSHIN BONHOOGHLY</t>
  </si>
  <si>
    <t xml:space="preserve">2475/5475</t>
  </si>
  <si>
    <t xml:space="preserve">22.43372</t>
  </si>
  <si>
    <t xml:space="preserve">88.3759</t>
  </si>
  <si>
    <t xml:space="preserve">1004/1504</t>
  </si>
  <si>
    <t xml:space="preserve">OFC F1&amp;8 AT RAMCHANDRAPUR +RAMCHANDRAPUR CPAN 10.123.29.234/1.6</t>
  </si>
  <si>
    <t xml:space="preserve">93d9b329-2382-443a-949d-ba8225db474c</t>
  </si>
  <si>
    <t xml:space="preserve">MALANCHA_CHANDPUR</t>
  </si>
  <si>
    <t xml:space="preserve">2454/5454</t>
  </si>
  <si>
    <t xml:space="preserve">22.4027</t>
  </si>
  <si>
    <t xml:space="preserve">88.4124</t>
  </si>
  <si>
    <t xml:space="preserve">1761/1961</t>
  </si>
  <si>
    <t xml:space="preserve">CPAN A1 10.123.138.209/PORT1.3+ HNV-BRL/24F/F-21 &amp; 22</t>
  </si>
  <si>
    <t xml:space="preserve">247d7fc9-fd0d-4136-9185-c3d81fb88fe5</t>
  </si>
  <si>
    <t xml:space="preserve">DANGA</t>
  </si>
  <si>
    <t xml:space="preserve">2542/5542</t>
  </si>
  <si>
    <t xml:space="preserve">1116/1616</t>
  </si>
  <si>
    <t xml:space="preserve">MW FROM BONHOOGLY BTS+ NEPALGUNGE MP</t>
  </si>
  <si>
    <t xml:space="preserve">eadebe7a-8f33-4cae-b4a3-c3459e207835</t>
  </si>
  <si>
    <t xml:space="preserve">DINGAL POTA</t>
  </si>
  <si>
    <t xml:space="preserve">2459/5459</t>
  </si>
  <si>
    <t xml:space="preserve">22.4143</t>
  </si>
  <si>
    <t xml:space="preserve">88.386</t>
  </si>
  <si>
    <t xml:space="preserve">1751/1951</t>
  </si>
  <si>
    <t xml:space="preserve">ADM16/R-45 2nd Port (2-13) + HNV-RAMCH/ADM1/R-459/PORT-ETH6-ETHFX1 + RAMCH-DINGELPOTA/µw</t>
  </si>
  <si>
    <t xml:space="preserve">296383f0-9826-45cf-8934-b5312fedf472</t>
  </si>
  <si>
    <t xml:space="preserve">FARTABAD KANDARPUR SAHAPARA</t>
  </si>
  <si>
    <t xml:space="preserve">2502/5502</t>
  </si>
  <si>
    <t xml:space="preserve">22.455184</t>
  </si>
  <si>
    <t xml:space="preserve">88.399776</t>
  </si>
  <si>
    <t xml:space="preserve">1030/1530</t>
  </si>
  <si>
    <t xml:space="preserve">FARTA- KMLG OFC+KMLG B2 (29.196/3.4) TO JDP 138.11/6.2+RNC-</t>
  </si>
  <si>
    <t xml:space="preserve">a591e8fb-a657-4146-866e-5553edf6681a</t>
  </si>
  <si>
    <t xml:space="preserve">FARTABAD</t>
  </si>
  <si>
    <t xml:space="preserve">2503/5503</t>
  </si>
  <si>
    <t xml:space="preserve">22.464461</t>
  </si>
  <si>
    <t xml:space="preserve">88.387706</t>
  </si>
  <si>
    <t xml:space="preserve">1305/1805</t>
  </si>
  <si>
    <t xml:space="preserve">OFC+ CPAN A1 138.47/PORT-2.6</t>
  </si>
  <si>
    <t xml:space="preserve">77ffbe51-7aee-49e2-9ada-2ed98055ceb3</t>
  </si>
  <si>
    <t xml:space="preserve">Poleghat</t>
  </si>
  <si>
    <t xml:space="preserve">22.41065</t>
  </si>
  <si>
    <t xml:space="preserve">88.39467</t>
  </si>
  <si>
    <t xml:space="preserve">ebd96b33-8ed2-479d-a8eb-dcdaf9fd31da</t>
  </si>
  <si>
    <t xml:space="preserve">2465/5465</t>
  </si>
  <si>
    <t xml:space="preserve">1775/1975</t>
  </si>
  <si>
    <t xml:space="preserve">BRP/SITAKUNDU RSU//F-18/19+F-6/7 + SITAKUNDU RSU/SITAKUNDU BTS/F-7/8</t>
  </si>
  <si>
    <t xml:space="preserve">BRP P8+ P2</t>
  </si>
  <si>
    <t xml:space="preserve">PHULTALA P5</t>
  </si>
  <si>
    <t xml:space="preserve">OFC+SITAKUNDU CPAN B1 10.123.138.197 /3.2</t>
  </si>
  <si>
    <t xml:space="preserve">ad33549a-4024-4300-b960-46da70eeb159</t>
  </si>
  <si>
    <t xml:space="preserve">7b3df527-c4dd-46e1-83b5-a4901634c62d</t>
  </si>
  <si>
    <t xml:space="preserve">Kalikapur-I</t>
  </si>
  <si>
    <t xml:space="preserve">22.42499</t>
  </si>
  <si>
    <t xml:space="preserve">88.49706</t>
  </si>
  <si>
    <t xml:space="preserve">dbf6632b-59b0-4380-b6c3-5111053dc970</t>
  </si>
  <si>
    <t xml:space="preserve">Kamrabad</t>
  </si>
  <si>
    <t xml:space="preserve">22.44809</t>
  </si>
  <si>
    <t xml:space="preserve">88.45532</t>
  </si>
  <si>
    <t xml:space="preserve">be137ca3-f4f4-424b-b208-536d70486ed3</t>
  </si>
  <si>
    <t xml:space="preserve">Kheyadaha-I</t>
  </si>
  <si>
    <t xml:space="preserve">22.49226</t>
  </si>
  <si>
    <t xml:space="preserve">88.46002</t>
  </si>
  <si>
    <t xml:space="preserve">52030c4e-a980-4ffd-8d4e-43130cb6cff4</t>
  </si>
  <si>
    <t xml:space="preserve">Langalberia</t>
  </si>
  <si>
    <t xml:space="preserve">22.38974</t>
  </si>
  <si>
    <t xml:space="preserve">88.41163</t>
  </si>
  <si>
    <t xml:space="preserve">b3ba1d0c-d912-4635-a664-55d42fd7dede</t>
  </si>
  <si>
    <t xml:space="preserve">Kalikapur-II</t>
  </si>
  <si>
    <t xml:space="preserve">22.407065</t>
  </si>
  <si>
    <t xml:space="preserve">88.495113</t>
  </si>
  <si>
    <t xml:space="preserve">3a3f3e73-5f9d-4db8-a1e9-dd32d507251c</t>
  </si>
  <si>
    <t xml:space="preserve">Pratapnagar</t>
  </si>
  <si>
    <t xml:space="preserve">22.42651</t>
  </si>
  <si>
    <t xml:space="preserve">88.5151</t>
  </si>
  <si>
    <t xml:space="preserve">3de9b5ea-9107-4cf9-82fa-cdc64498c89c</t>
  </si>
  <si>
    <t xml:space="preserve">A.P NAGAR</t>
  </si>
  <si>
    <t xml:space="preserve">2425/5425</t>
  </si>
  <si>
    <t xml:space="preserve">1747</t>
  </si>
  <si>
    <t xml:space="preserve">APN CPAN A1 138.222/1.5 RNC 11</t>
  </si>
  <si>
    <t xml:space="preserve">54bc2231-880b-4ba6-ba6e-4d3cb594052b</t>
  </si>
  <si>
    <t xml:space="preserve">AP NAGAR</t>
  </si>
  <si>
    <t xml:space="preserve">a9ca2596-ae80-4c6b-92f1-b197e98dcaea</t>
  </si>
  <si>
    <t xml:space="preserve">BAISHNABGHATA</t>
  </si>
  <si>
    <t xml:space="preserve">10.119.23.130</t>
  </si>
  <si>
    <t xml:space="preserve">f2d12fde-7958-4a5f-91e8-6a7a8d9b89ce</t>
  </si>
  <si>
    <t xml:space="preserve">0334365e-3c7e-4e0f-8547-33a673be10f6</t>
  </si>
  <si>
    <t xml:space="preserve">22.473276</t>
  </si>
  <si>
    <t xml:space="preserve">88.39016</t>
  </si>
  <si>
    <t xml:space="preserve">ff223ce7-f437-42d7-9b10-024ae0ec93bd</t>
  </si>
  <si>
    <t xml:space="preserve">HNV PCM 1ST FLOOR</t>
  </si>
  <si>
    <t xml:space="preserve">7d99c451-3d2d-4b33-a944-c4b9c60ba7bb</t>
  </si>
  <si>
    <t xml:space="preserve">JOGIBARTALA BTS</t>
  </si>
  <si>
    <t xml:space="preserve">3ab2caba-a453-44bc-b438-b6599294597d</t>
  </si>
  <si>
    <t xml:space="preserve">MAHINAGAR BTS</t>
  </si>
  <si>
    <t xml:space="preserve">a43387e5-8d3b-4ce7-a615-3a289531e3f8</t>
  </si>
  <si>
    <t xml:space="preserve">KODALIA BTS</t>
  </si>
  <si>
    <t xml:space="preserve">13f9287d-0b11-4630-b1f9-80ff0bb2dec4</t>
  </si>
  <si>
    <t xml:space="preserve">SHALIMAR CHEMICAL BTS</t>
  </si>
  <si>
    <t xml:space="preserve">82be13b4-4214-427b-9f14-e6255c28891b</t>
  </si>
  <si>
    <t xml:space="preserve">FARTABAD BTS</t>
  </si>
  <si>
    <t xml:space="preserve">bcf6e48f-7152-4df4-b8e6-8501ed526101</t>
  </si>
  <si>
    <t xml:space="preserve">BRP RLY XING BTS</t>
  </si>
  <si>
    <t xml:space="preserve">368108bf-4596-4f69-8e8a-b81bdb764b0e</t>
  </si>
  <si>
    <t xml:space="preserve">RAMCHANDRAPUR BTS</t>
  </si>
  <si>
    <t xml:space="preserve">10256733-588f-472c-87a6-fe0f785a96e9</t>
  </si>
  <si>
    <t xml:space="preserve">GARIA BOALIA BTS</t>
  </si>
  <si>
    <t xml:space="preserve">f7572430-a414-4272-a514-d395ca66d315</t>
  </si>
  <si>
    <t xml:space="preserve">DINGELPOTA BTS</t>
  </si>
  <si>
    <t xml:space="preserve">a8c91e51-9673-4267-8dee-0627a03bc826</t>
  </si>
  <si>
    <t xml:space="preserve">KUMRAKHALI BTS</t>
  </si>
  <si>
    <t xml:space="preserve">f99ad59e-7fd8-4be1-aea6-5a9c57ece98e</t>
  </si>
  <si>
    <t xml:space="preserve">NDP III BTS</t>
  </si>
  <si>
    <t xml:space="preserve">92be2070-ff5e-4773-bb36-7a918062a5a8</t>
  </si>
  <si>
    <t xml:space="preserve">PIYALI TOWN I BTS</t>
  </si>
  <si>
    <t xml:space="preserve">e84ef8c2-4788-497a-90cb-7201d08ee88e</t>
  </si>
  <si>
    <t xml:space="preserve">NARENDRAPUR II BTS</t>
  </si>
  <si>
    <t xml:space="preserve">020d301d-43b5-4d36-8d96-45dbe3b4bad1</t>
  </si>
  <si>
    <t xml:space="preserve">GOBINDAPUR BTS</t>
  </si>
  <si>
    <t xml:space="preserve">49afe5f6-8ab0-498b-b632-bbfeeabc2337</t>
  </si>
  <si>
    <t xml:space="preserve">SARMASTAPUR BTS</t>
  </si>
  <si>
    <t xml:space="preserve">91efb40b-3d7f-430b-9fec-584bcaf56029</t>
  </si>
  <si>
    <t xml:space="preserve">MALLICKPUR BTS</t>
  </si>
  <si>
    <t xml:space="preserve">da648f7a-9ae5-4642-b12a-d93e6309b6e3</t>
  </si>
  <si>
    <t xml:space="preserve">BARUIPUR II BTS</t>
  </si>
  <si>
    <t xml:space="preserve">83136fde-9c80-46e5-b691-0893c09cf2e9</t>
  </si>
  <si>
    <t xml:space="preserve">KAMALGAZI BTS</t>
  </si>
  <si>
    <t xml:space="preserve">a801b37c-ed97-40eb-aa60-c09a26e0e2ac</t>
  </si>
  <si>
    <t xml:space="preserve">SONARPUR PCM</t>
  </si>
  <si>
    <t xml:space="preserve">962f2a5b-9f84-4d70-ae67-6e4e26886596</t>
  </si>
  <si>
    <t xml:space="preserve">GOBINDAPUR PCM</t>
  </si>
  <si>
    <t xml:space="preserve">46a73a92-f26c-4840-ac0b-f02fbde27c6f</t>
  </si>
  <si>
    <t xml:space="preserve">BARUIPUR PCM</t>
  </si>
  <si>
    <t xml:space="preserve">b2dba624-533d-48c2-ac79-6df541ab8054</t>
  </si>
  <si>
    <t xml:space="preserve">Sonarpur Bhq</t>
  </si>
  <si>
    <t xml:space="preserve">ad56dd60-f014-464b-84b9-a090ed843fab</t>
  </si>
  <si>
    <t xml:space="preserve">22.43436</t>
  </si>
  <si>
    <t xml:space="preserve">88.415632</t>
  </si>
  <si>
    <t xml:space="preserve">1db6aeda-5c31-4e1c-9cfe-45376970805f</t>
  </si>
  <si>
    <t xml:space="preserve">BARUIPUR MOTHERHUT III</t>
  </si>
  <si>
    <t xml:space="preserve">SIX SECTOR/5521</t>
  </si>
  <si>
    <t xml:space="preserve">22.36481</t>
  </si>
  <si>
    <t xml:space="preserve">88.43543</t>
  </si>
  <si>
    <t xml:space="preserve">1484/1884</t>
  </si>
  <si>
    <t xml:space="preserve">MW FROM BRP EXCH+BRP MADM R52 SWITCH GE 16/1+ADM 16 SWITCH FE 39/1+BRP CPAN B1 138.196/ 3.5 RNC 10</t>
  </si>
  <si>
    <t xml:space="preserve">8f06599e-fe3e-4717-b0ea-4fa6ccdb8ea6</t>
  </si>
  <si>
    <t xml:space="preserve">BARUIPUR DUTTAPARA</t>
  </si>
  <si>
    <t xml:space="preserve">2540/5540</t>
  </si>
  <si>
    <t xml:space="preserve">22.358556</t>
  </si>
  <si>
    <t xml:space="preserve">88.440806</t>
  </si>
  <si>
    <t xml:space="preserve">1118/1618</t>
  </si>
  <si>
    <t xml:space="preserve">OFC FROM BRP EXCH+BRP CPAN A1 138.220/ 2.6 RNC 07</t>
  </si>
  <si>
    <t xml:space="preserve">48f0b92e-bd96-4ae6-bc13-6a94ecc754c5</t>
  </si>
  <si>
    <t xml:space="preserve">Baruipur (Nirala Road)</t>
  </si>
  <si>
    <t xml:space="preserve">2525/5525</t>
  </si>
  <si>
    <t xml:space="preserve">22.348053</t>
  </si>
  <si>
    <t xml:space="preserve">88.445394</t>
  </si>
  <si>
    <t xml:space="preserve">1488/1888</t>
  </si>
  <si>
    <t xml:space="preserve">MW FROM BRP EXCH+BRP MADM R52 SWITCH GE 16/1+ADM 16 SWITCH FE 39/3+BRP CPAN B1 138.196/ 3.5 RNC 10</t>
  </si>
  <si>
    <t xml:space="preserve">286ec15e-6eee-488e-9fd8-16b7fb859853</t>
  </si>
  <si>
    <t xml:space="preserve">Baruipur station Bazar</t>
  </si>
  <si>
    <t xml:space="preserve">2549/5549</t>
  </si>
  <si>
    <t xml:space="preserve">22.367001</t>
  </si>
  <si>
    <t xml:space="preserve">88.427597</t>
  </si>
  <si>
    <t xml:space="preserve">1107/1607</t>
  </si>
  <si>
    <t xml:space="preserve">OFC+Baruipur station Bazar bts CPAN A1 10.123.138.243/2.6</t>
  </si>
  <si>
    <t xml:space="preserve">25fefca1-ae6f-4e01-8051-087a94373b9d</t>
  </si>
  <si>
    <t xml:space="preserve">BARUIPUR RAIL CROSSING</t>
  </si>
  <si>
    <t xml:space="preserve">2419/5419</t>
  </si>
  <si>
    <t xml:space="preserve">22.3642</t>
  </si>
  <si>
    <t xml:space="preserve">88.4306</t>
  </si>
  <si>
    <t xml:space="preserve">1772/1972</t>
  </si>
  <si>
    <t xml:space="preserve">F-1 &amp; 2 F-3 &amp; 4</t>
  </si>
  <si>
    <t xml:space="preserve">CPAN RING NO A0168 BRP A1 138.216/1.3 RNC 10</t>
  </si>
  <si>
    <t xml:space="preserve">3101bd5e-0fac-4546-8e79-2b18ff0fd35e</t>
  </si>
  <si>
    <t xml:space="preserve">BARUIPUR-II</t>
  </si>
  <si>
    <t xml:space="preserve">2421/5421</t>
  </si>
  <si>
    <t xml:space="preserve">22.3862</t>
  </si>
  <si>
    <t xml:space="preserve">88.4307</t>
  </si>
  <si>
    <t xml:space="preserve">1766/1966</t>
  </si>
  <si>
    <t xml:space="preserve">CPAN 10.123.138.207 /1.3</t>
  </si>
  <si>
    <t xml:space="preserve">e66c5beb-db7a-40d0-b4d3-90329295780e</t>
  </si>
  <si>
    <t xml:space="preserve">BIDYADHARPUR SONARPUR</t>
  </si>
  <si>
    <t xml:space="preserve">2478/5478</t>
  </si>
  <si>
    <t xml:space="preserve">22.424694</t>
  </si>
  <si>
    <t xml:space="preserve">88.455944</t>
  </si>
  <si>
    <t xml:space="preserve">1781/1981</t>
  </si>
  <si>
    <t xml:space="preserve">µw FROM AP NAGAR BTS +</t>
  </si>
  <si>
    <t xml:space="preserve">3bea923a-72ed-4471-9516-9852d2d1d1b7</t>
  </si>
  <si>
    <t xml:space="preserve">BAGHAR KHOL NATUNHAT</t>
  </si>
  <si>
    <t xml:space="preserve">2515/5515</t>
  </si>
  <si>
    <t xml:space="preserve">22.442307</t>
  </si>
  <si>
    <t xml:space="preserve">88.37459</t>
  </si>
  <si>
    <t xml:space="preserve">1480/1880</t>
  </si>
  <si>
    <t xml:space="preserve">MW FROM PAYARA BAGAN BTS + KMLG CPAN A1 29.230/PORT 1.6 RNC 11</t>
  </si>
  <si>
    <t xml:space="preserve">ceb6e548-ad55-432c-83b2-08774b3fa530</t>
  </si>
  <si>
    <t xml:space="preserve">BORAL MAJHERPARA</t>
  </si>
  <si>
    <t xml:space="preserve">SIX SECTOR/5517</t>
  </si>
  <si>
    <t xml:space="preserve">22.449149</t>
  </si>
  <si>
    <t xml:space="preserve">88.366714</t>
  </si>
  <si>
    <t xml:space="preserve">1479/1879</t>
  </si>
  <si>
    <t xml:space="preserve">OFC From Boral Majherpara To Boral+HNV -BRL ADM16/131-1/5 -6/5+ HNV CPAN 10.123.138.225/2.6</t>
  </si>
  <si>
    <t xml:space="preserve">7dd475ab-8a87-4d25-b9f3-a8c4d22f3ab3</t>
  </si>
  <si>
    <t xml:space="preserve">BONHOOGHLY II</t>
  </si>
  <si>
    <t xml:space="preserve">2553/5553</t>
  </si>
  <si>
    <t xml:space="preserve">22.451835</t>
  </si>
  <si>
    <t xml:space="preserve">88.3574</t>
  </si>
  <si>
    <t xml:space="preserve">1031/1531</t>
  </si>
  <si>
    <t xml:space="preserve">7ba58860-566a-41cc-8493-dc37bbc303a5</t>
  </si>
  <si>
    <t xml:space="preserve">BONHOOGHLY</t>
  </si>
  <si>
    <t xml:space="preserve">2402/5402</t>
  </si>
  <si>
    <t xml:space="preserve">22.4377</t>
  </si>
  <si>
    <t xml:space="preserve">88.3664</t>
  </si>
  <si>
    <t xml:space="preserve">1743/1943</t>
  </si>
  <si>
    <t xml:space="preserve">MW FROM NEPAL GAUNG EXCH+NPALGAUNG DSLAM</t>
  </si>
  <si>
    <t xml:space="preserve">6ae392f8-cabe-4121-89a6-5a3ce5905a29</t>
  </si>
  <si>
    <t xml:space="preserve">BORAL II</t>
  </si>
  <si>
    <t xml:space="preserve">2494/5494</t>
  </si>
  <si>
    <t xml:space="preserve">22.45336</t>
  </si>
  <si>
    <t xml:space="preserve">88.371332</t>
  </si>
  <si>
    <t xml:space="preserve">1768/1968</t>
  </si>
  <si>
    <t xml:space="preserve">MW FROM BMP EXCH+BMP CPAN 138.203/3.6 OFC BORAL 2 BTS TO BORAL RLU + BRL KMLG ADM 16/R131 AT BRL PORT 3/5 AND KMLG PORT 3/5+KMLG CPAN 29.196/5.6</t>
  </si>
  <si>
    <t xml:space="preserve">f807148b-3684-4544-979e-f823377885eb</t>
  </si>
  <si>
    <t xml:space="preserve">BORAL EXCH</t>
  </si>
  <si>
    <t xml:space="preserve">2414/5414</t>
  </si>
  <si>
    <t xml:space="preserve">1738/1938</t>
  </si>
  <si>
    <t xml:space="preserve">BORAL cpan A1 10.123.29.225 PORT 1.3+ RNC 10</t>
  </si>
  <si>
    <t xml:space="preserve">aa038ff3-1123-4287-a7e3-a6cb014cc535</t>
  </si>
  <si>
    <t xml:space="preserve">Bangooghly-I</t>
  </si>
  <si>
    <t xml:space="preserve">22.42832</t>
  </si>
  <si>
    <t xml:space="preserve">88.3734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</si>
  <si>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</si>
  <si>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</si>
  <si>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</si>
  <si>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14d97131-4d1e-497d-90e5-9288e605bcbd</t>
  </si>
  <si>
    <t xml:space="preserve">Banhooghly-II</t>
  </si>
  <si>
    <t xml:space="preserve">22.43343</t>
  </si>
  <si>
    <t xml:space="preserve">88.36689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</si>
  <si>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</si>
  <si>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</si>
  <si>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</si>
  <si>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</si>
  <si>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Hnv-Brp/24F/F-21 to F-24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</si>
  <si>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</si>
  <si>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</si>
  <si>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</si>
  <si>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22.460079</t>
  </si>
  <si>
    <t xml:space="preserve">88.423303</t>
  </si>
  <si>
    <t xml:space="preserve">1018</t>
  </si>
  <si>
    <t xml:space="preserve">µw FOM SONARPUR BAZAR BTS</t>
  </si>
  <si>
    <t xml:space="preserve">4655a834-c64f-48c8-90a0-6e4f9654acf1</t>
  </si>
  <si>
    <t xml:space="preserve">BORAL</t>
  </si>
  <si>
    <t xml:space="preserve">10.119.23.114</t>
  </si>
  <si>
    <t xml:space="preserve">10b4b8cd-7f82-4162-a0d5-a37bff9d9049</t>
  </si>
  <si>
    <t xml:space="preserve">10.119.23.129</t>
  </si>
  <si>
    <t xml:space="preserve">22.461002</t>
  </si>
  <si>
    <t xml:space="preserve">88.390052</t>
  </si>
  <si>
    <t xml:space="preserve">badf80cb-ccc2-47f9-8dc4-82e32733b251</t>
  </si>
  <si>
    <t xml:space="preserve">10.119.23.123</t>
  </si>
  <si>
    <t xml:space="preserve">d370d0f5-b147-4417-b32a-92ebf711f4f7</t>
  </si>
  <si>
    <t xml:space="preserve">22.390332</t>
  </si>
  <si>
    <t xml:space="preserve">88.419742</t>
  </si>
  <si>
    <t xml:space="preserve">8a15ae36-37a3-416d-8a6b-3e6159152611</t>
  </si>
  <si>
    <t xml:space="preserve">192.170.1.136</t>
  </si>
  <si>
    <t xml:space="preserve">e17a2fef-f3f9-4775-b095-a8ec38ead469</t>
  </si>
  <si>
    <t xml:space="preserve">192.170.1.135</t>
  </si>
  <si>
    <t xml:space="preserve">781a30c9-f5db-4af4-ac1d-f279ad2eff80</t>
  </si>
  <si>
    <t xml:space="preserve">HHC</t>
  </si>
  <si>
    <t xml:space="preserve">10.119.23.128</t>
  </si>
  <si>
    <t xml:space="preserve">22.4587</t>
  </si>
  <si>
    <t xml:space="preserve">88.3834</t>
  </si>
  <si>
    <t xml:space="preserve">41355205-b6db-4d38-bebf-9f0cf2998f64</t>
  </si>
  <si>
    <t xml:space="preserve">JADAVPUR</t>
  </si>
  <si>
    <t xml:space="preserve">10.119.23.131</t>
  </si>
  <si>
    <t xml:space="preserve">22.497056</t>
  </si>
  <si>
    <t xml:space="preserve">88.366333</t>
  </si>
  <si>
    <t xml:space="preserve">5</t>
  </si>
  <si>
    <t xml:space="preserve">aafe2bfb-6e18-4053-97b5-bf7fb9992fcb</t>
  </si>
  <si>
    <t xml:space="preserve">KALYANPUR</t>
  </si>
  <si>
    <t xml:space="preserve">10.119.23.121</t>
  </si>
  <si>
    <t xml:space="preserve">22.342046</t>
  </si>
  <si>
    <t xml:space="preserve">88.412244</t>
  </si>
  <si>
    <t xml:space="preserve">282e9038-f6a1-4393-bd29-b4591d88e7fc</t>
  </si>
  <si>
    <t xml:space="preserve">10.119.23.127</t>
  </si>
  <si>
    <t xml:space="preserve">34e4a5d6-7943-42c8-809d-f7b113a73be1</t>
  </si>
  <si>
    <t xml:space="preserve">Sonarpur-II</t>
  </si>
  <si>
    <t xml:space="preserve">22.42571</t>
  </si>
  <si>
    <t xml:space="preserve">88.45654</t>
  </si>
  <si>
    <t xml:space="preserve">b23799ac-04a7-4a2c-a6ce-2676971cbc2f</t>
  </si>
  <si>
    <t xml:space="preserve">PADMAPUKUR PCM</t>
  </si>
  <si>
    <t xml:space="preserve">1cd7ba95-7d53-42ad-9642-afeeb9bfd324</t>
  </si>
  <si>
    <t xml:space="preserve">AP NAGAR PCM</t>
  </si>
  <si>
    <t xml:space="preserve">95aa8017-37e8-4504-83e8-3799feed1375</t>
  </si>
  <si>
    <t xml:space="preserve">SITAKUNDU PCM</t>
  </si>
  <si>
    <t xml:space="preserve">37170eef-cf7a-4290-99bb-0ae1c6a9d81a</t>
  </si>
  <si>
    <t xml:space="preserve">KALYANPUR PCM</t>
  </si>
  <si>
    <t xml:space="preserve">c43ecc1d-85e6-4f5b-99fc-69cd9d094709</t>
  </si>
  <si>
    <t xml:space="preserve">MISSION PCM</t>
  </si>
  <si>
    <t xml:space="preserve">f5f25834-5dd0-4489-84f0-785b57ec8d9c</t>
  </si>
  <si>
    <t xml:space="preserve">BORAL PCM</t>
  </si>
  <si>
    <t xml:space="preserve">5fe59418-1f7a-425c-980a-7c7bd8d385c4</t>
  </si>
  <si>
    <t xml:space="preserve">HHC PCM</t>
  </si>
  <si>
    <t xml:space="preserve">610d7492-6e57-44df-b10f-c2035e8de088</t>
  </si>
  <si>
    <t xml:space="preserve">SRIKHANDA PCM</t>
  </si>
  <si>
    <t xml:space="preserve">bc11bc30-dc0e-4dd6-86bc-d8f4ea149d1b</t>
  </si>
  <si>
    <t xml:space="preserve">SUBHASGRAM PCM</t>
  </si>
  <si>
    <t xml:space="preserve">e1cf5cd0-7692-45ee-83d2-cfdc6d8843ef</t>
  </si>
  <si>
    <t xml:space="preserve">SUGAM PARK PCM</t>
  </si>
  <si>
    <t xml:space="preserve">0f0b317e-1ab7-4e5c-8997-7024be4f5d70</t>
  </si>
  <si>
    <t xml:space="preserve">SUNNY SEASON PCM</t>
  </si>
  <si>
    <t xml:space="preserve">859ee42c-40de-4e16-ac9b-084075953311</t>
  </si>
  <si>
    <t xml:space="preserve">SHERWOOD PCM</t>
  </si>
  <si>
    <t xml:space="preserve">531e6d23-8290-40d7-a925-e1a8f9a48b24</t>
  </si>
  <si>
    <t xml:space="preserve">FARTABAD PCM</t>
  </si>
  <si>
    <t xml:space="preserve">8fe454b8-7ede-482a-9167-7d494a93221b</t>
  </si>
  <si>
    <t xml:space="preserve">SBGM BANK PLOT BTS</t>
  </si>
  <si>
    <t xml:space="preserve">6778e149-aabb-488c-bded-1f6e6d8a2f4f</t>
  </si>
  <si>
    <t xml:space="preserve">SNP GHASIARA BTS</t>
  </si>
  <si>
    <t xml:space="preserve">f62efeda-0828-4bf3-b9c6-076aee551b93</t>
  </si>
  <si>
    <t xml:space="preserve">D CHOWHATI BTS</t>
  </si>
  <si>
    <t xml:space="preserve">8f62f69a-884a-41ff-8e00-a50c705d1adc</t>
  </si>
  <si>
    <t xml:space="preserve">BMP PLACE ROAD BTS</t>
  </si>
  <si>
    <t xml:space="preserve">6b0c566b-e04a-44d0-8d9c-b07b8eb416a8</t>
  </si>
  <si>
    <t xml:space="preserve">RAJPUR SARKARPARA BTS</t>
  </si>
  <si>
    <t xml:space="preserve">bbc42621-bb24-4a70-94a7-03294ef48657</t>
  </si>
  <si>
    <t xml:space="preserve">NATUNPALLY BTS</t>
  </si>
  <si>
    <t xml:space="preserve">5d4a982a-d558-4f0f-8a2a-089bcb76bea3</t>
  </si>
  <si>
    <t xml:space="preserve">KRISHNA APARTMENT BTS</t>
  </si>
  <si>
    <t xml:space="preserve">3d5c2864-5587-4e8f-a07f-17047e99cf4f</t>
  </si>
  <si>
    <t xml:space="preserve">BJC BARUIPUR CORRECTIONAL HOME</t>
  </si>
  <si>
    <t xml:space="preserve">48d2d6e8-5f34-4c3b-ac46-e42ce70c33b1</t>
  </si>
  <si>
    <t xml:space="preserve">BJC DRDO</t>
  </si>
  <si>
    <t xml:space="preserve">e2183603-55cd-4233-a19a-d1319cd6f50e</t>
  </si>
  <si>
    <t xml:space="preserve">BJC SP OFFICE</t>
  </si>
  <si>
    <t xml:space="preserve">2df1be06-ecd8-4045-9779-23bd070ec546</t>
  </si>
  <si>
    <t xml:space="preserve">BJC BARUIPUR BAZAR OH JC</t>
  </si>
  <si>
    <t xml:space="preserve">80ac669e-836b-415d-928b-c734784baa4a</t>
  </si>
  <si>
    <t xml:space="preserve">BJC BARUIPUR HOSPITAL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</si>
  <si>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</si>
  <si>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</si>
  <si>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</si>
  <si>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</si>
  <si>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</si>
  <si>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</si>
  <si>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</si>
  <si>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</si>
  <si>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bc425e08-3d64-4e72-8d42-4a8bf9187f5e</t>
  </si>
  <si>
    <t xml:space="preserve">BJC BORAL</t>
  </si>
  <si>
    <t xml:space="preserve">61e86d59-3750-4828-a290-8c4ec7573553</t>
  </si>
  <si>
    <t xml:space="preserve">BJC CHAMPAHATI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</si>
  <si>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</si>
  <si>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</si>
  <si>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</si>
  <si>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</si>
  <si>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</si>
  <si>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</si>
  <si>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</si>
  <si>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</si>
  <si>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</si>
  <si>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</si>
  <si>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985d6abe-3cba-4ad9-a4a3-d99ddd600fad</t>
  </si>
  <si>
    <t xml:space="preserve">BJC FIEM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</si>
  <si>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</si>
  <si>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</si>
  <si>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</si>
  <si>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</si>
  <si>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</si>
  <si>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</si>
  <si>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</si>
  <si>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</si>
  <si>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</si>
  <si>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</si>
  <si>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</si>
  <si>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</si>
  <si>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</si>
  <si>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</si>
  <si>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</si>
  <si>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</si>
  <si>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</si>
  <si>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</si>
  <si>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</si>
  <si>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</si>
  <si>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</si>
  <si>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</si>
  <si>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</si>
  <si>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</si>
  <si>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</si>
  <si>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</si>
  <si>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</si>
  <si>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</si>
  <si>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</si>
  <si>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</si>
  <si>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</si>
  <si>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</si>
  <si>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</si>
  <si>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</si>
  <si>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</si>
  <si>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</si>
  <si>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</si>
  <si>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</si>
  <si>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</si>
  <si>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</si>
  <si>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</si>
  <si>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</si>
  <si>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</si>
  <si>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</si>
  <si>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</si>
  <si>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</si>
  <si>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</si>
  <si>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</si>
  <si>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</si>
  <si>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</si>
  <si>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</si>
  <si>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</si>
  <si>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</si>
  <si>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</si>
  <si>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</si>
  <si>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</si>
  <si>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</si>
  <si>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</si>
  <si>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</si>
  <si>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</si>
  <si>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</si>
  <si>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</si>
  <si>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</si>
  <si>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</si>
  <si>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</si>
  <si>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</si>
  <si>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</si>
  <si>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</si>
  <si>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</si>
  <si>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</si>
  <si>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</si>
  <si>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</si>
  <si>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</si>
  <si>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</si>
  <si>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</si>
  <si>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</si>
  <si>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</si>
  <si>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</si>
  <si>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</si>
  <si>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</si>
  <si>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</si>
  <si>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</si>
  <si>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4d2b0dc9-f63a-4a6d-8fdc-ddb7d44875a7</t>
  </si>
  <si>
    <t xml:space="preserve">BJC KD JC ON HNV BARUIPUR DUTTAPARA BTS</t>
  </si>
  <si>
    <t xml:space="preserve">5aae759f-c4e4-40e5-aafa-3f4fd10b73eb</t>
  </si>
  <si>
    <t xml:space="preserve">BJC KD JC ON HNV BARUIPUR MADARHAT BTS</t>
  </si>
  <si>
    <t xml:space="preserve">9fa7e823-3c49-4cb5-8519-f80ce7f416e4</t>
  </si>
  <si>
    <t xml:space="preserve">ADSR BARUIPUR</t>
  </si>
  <si>
    <t xml:space="preserve">6458a347-e80c-4a62-9357-551487a07e3a</t>
  </si>
  <si>
    <t xml:space="preserve">23759160-69e6-4377-9460-f634b644d723</t>
  </si>
  <si>
    <t xml:space="preserve">BARUIPUR CORRECTIONAL HOME</t>
  </si>
  <si>
    <t xml:space="preserve">5538422e-4955-4ae3-8e58-7e4e801aaeac</t>
  </si>
  <si>
    <t xml:space="preserve">BARUIPUR POLYTECHNIC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</si>
  <si>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</si>
  <si>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</si>
  <si>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</si>
  <si>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</si>
  <si>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c7c7c764-2284-4b93-925c-aac50857413e</t>
  </si>
  <si>
    <t xml:space="preserve">DIAMOND BEVARAGE</t>
  </si>
  <si>
    <t xml:space="preserve">781f4273-e1e0-44b7-8587-7434f2601e3e</t>
  </si>
  <si>
    <t xml:space="preserve">KHEYADAH GP</t>
  </si>
  <si>
    <t xml:space="preserve">207dbf97-3f2c-4141-87f0-629364dcf332</t>
  </si>
  <si>
    <t xml:space="preserve">KHEYADAH PNB</t>
  </si>
  <si>
    <t xml:space="preserve">35498659-15e9-4ba9-9d36-351ba67661bf</t>
  </si>
  <si>
    <t xml:space="preserve">KMG SBI RACPC</t>
  </si>
  <si>
    <t xml:space="preserve">8c4e7a4f-4a6b-4454-94ea-1b99a78f51fe</t>
  </si>
  <si>
    <t xml:space="preserve">ONGC SONARPUR</t>
  </si>
  <si>
    <t xml:space="preserve">b2f0ba07-02af-4844-af6c-da4e557c5e91</t>
  </si>
  <si>
    <t xml:space="preserve">PNB PADMAPUKUR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</si>
  <si>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</si>
  <si>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</si>
  <si>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</si>
  <si>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</si>
  <si>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</si>
  <si>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</si>
  <si>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</si>
  <si>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</si>
  <si>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</si>
  <si>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</si>
  <si>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68a785c4-b190-40d7-8a7e-dbbddc77834f</t>
  </si>
  <si>
    <t xml:space="preserve">SPICE BOARD BARUIPUR</t>
  </si>
  <si>
    <t xml:space="preserve">Telephone Exchange (Exch.)</t>
  </si>
  <si>
    <t xml:space="preserve">a6e36125-cd80-45a1-99f5-ae4b445a6880</t>
  </si>
  <si>
    <t xml:space="preserve">Base Transceiver Station (BTS)</t>
  </si>
  <si>
    <t xml:space="preserve">BTS (running over radiolink)</t>
  </si>
  <si>
    <t xml:space="preserve">Customer Premises</t>
  </si>
  <si>
    <t xml:space="preserve">Gram Panchayat</t>
  </si>
  <si>
    <t xml:space="preserve">Backhaul Hub / Block HQ</t>
  </si>
  <si>
    <t xml:space="preserve">Metro Access Aggregation Node</t>
  </si>
  <si>
    <t xml:space="preserve">95f63633-fd4e-4018-b2f0-dea8ad3a8494</t>
  </si>
  <si>
    <t xml:space="preserve">Fiber Distribution Hub (FDH)</t>
  </si>
  <si>
    <t xml:space="preserve">04bb13be-c2c6-47dd-a5f3-013f37c08719</t>
  </si>
  <si>
    <t xml:space="preserve">Distribution Point / Street Cabinet</t>
  </si>
  <si>
    <t xml:space="preserve">96ff54ab-c96f-470e-92d6-2f5780438e81</t>
  </si>
  <si>
    <t xml:space="preserve">multiplexer</t>
  </si>
  <si>
    <t xml:space="preserve">20062f91-1de9-43a9-aaae-a9eee082d0e2</t>
  </si>
  <si>
    <t xml:space="preserve">Compact Passive Access Node</t>
  </si>
  <si>
    <t xml:space="preserve">Add-Drop Multiplexer </t>
  </si>
  <si>
    <t xml:space="preserve">Digital Cross-Connect</t>
  </si>
  <si>
    <t xml:space="preserve">c3c10305-215a-4efa-8770-2d8846f4e888</t>
  </si>
  <si>
    <t xml:space="preserve">Terminal Node</t>
  </si>
  <si>
    <t xml:space="preserve">Optical Amplifier Node</t>
  </si>
  <si>
    <t xml:space="preserve">0966c005-3306-4a7a-9933-45dd1d8e91b4</t>
  </si>
  <si>
    <t xml:space="preserve">Joint / Splice Point</t>
  </si>
  <si>
    <t xml:space="preserve">Splitter Node</t>
  </si>
  <si>
    <t xml:space="preserve">af5e5007-ab9f-4c0b-bd90-c4d3c0667ac6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</si>
</sst>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9" activePane="bottomLeft" state="frozen"/>
      <selection pane="topLeft" activeCell="A1" activeCellId="0" sqref="A1"/>
      <selection pane="bottomLeft" activeCell="E216" activeCellId="0" sqref="E2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6.25"/>
    <col collapsed="false" customWidth="true" hidden="false" outlineLevel="0" max="2" min="2" style="1" width="40"/>
    <col collapsed="false" customWidth="true" hidden="false" outlineLevel="0" max="3" min="3" style="1" width="20"/>
    <col collapsed="false" customWidth="true" hidden="false" outlineLevel="0" max="8" min="4" style="1" width="36.25"/>
    <col collapsed="false" customWidth="true" hidden="false" outlineLevel="0" max="15" min="9" style="1" width="20"/>
    <col collapsed="false" customWidth="true" hidden="false" outlineLevel="0" max="17" min="16" style="1" width="8.76"/>
    <col collapsed="false" customWidth="true" hidden="false" outlineLevel="0" max="20" min="18" style="1" width="20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customFormat="false" ht="15" hidden="false" customHeight="false" outlineLevel="0" collapsed="false">
      <c r="A2" s="4" t="s">
        <v>19</v>
      </c>
      <c r="B2" s="5" t="s">
        <v>20</v>
      </c>
      <c r="C2" s="5"/>
      <c r="D2" s="5" t="s">
        <v>21</v>
      </c>
      <c r="E2" s="5" t="s">
        <v>22</v>
      </c>
      <c r="F2" s="5" t="str">
        <f aca="false">INDEX(Sheet1!$A$2:$A$100, MATCH(TRIM(CLEAN(E2)), Sheet1!$B$2:$B$100, 0))</f>
        <v>Compact Passive Access Node</v>
      </c>
      <c r="G2" s="5"/>
      <c r="H2" s="5" t="s">
        <v>23</v>
      </c>
      <c r="I2" s="5" t="s">
        <v>24</v>
      </c>
      <c r="J2" s="5" t="s">
        <v>25</v>
      </c>
      <c r="K2" s="5" t="s">
        <v>26</v>
      </c>
      <c r="L2" s="5"/>
      <c r="M2" s="5"/>
      <c r="N2" s="5"/>
      <c r="O2" s="5"/>
      <c r="P2" s="5" t="s">
        <v>27</v>
      </c>
      <c r="Q2" s="5" t="s">
        <v>27</v>
      </c>
      <c r="R2" s="5"/>
      <c r="S2" s="6"/>
      <c r="T2" s="6" t="n">
        <v>45881.4468881366</v>
      </c>
    </row>
    <row r="3" customFormat="false" ht="15" hidden="false" customHeight="false" outlineLevel="0" collapsed="false">
      <c r="A3" s="7" t="s">
        <v>28</v>
      </c>
      <c r="B3" s="8" t="s">
        <v>29</v>
      </c>
      <c r="C3" s="8"/>
      <c r="D3" s="8"/>
      <c r="E3" s="8" t="s">
        <v>30</v>
      </c>
      <c r="F3" s="5" t="str">
        <f aca="false">INDEX(Sheet1!$A$2:$A$100, MATCH(TRIM(CLEAN(E3)), Sheet1!$B$2:$B$100, 0))</f>
        <v>Base Transceiver Station (BTS)</v>
      </c>
      <c r="G3" s="8"/>
      <c r="H3" s="8" t="s">
        <v>23</v>
      </c>
      <c r="I3" s="8" t="s">
        <v>31</v>
      </c>
      <c r="J3" s="8" t="s">
        <v>32</v>
      </c>
      <c r="K3" s="8" t="s">
        <v>26</v>
      </c>
      <c r="L3" s="8"/>
      <c r="M3" s="8"/>
      <c r="N3" s="8"/>
      <c r="O3" s="8"/>
      <c r="P3" s="8"/>
      <c r="Q3" s="8" t="s">
        <v>27</v>
      </c>
      <c r="R3" s="8"/>
      <c r="S3" s="9"/>
      <c r="T3" s="9" t="n">
        <v>45881.4468881366</v>
      </c>
    </row>
    <row r="4" customFormat="false" ht="15" hidden="false" customHeight="false" outlineLevel="0" collapsed="false">
      <c r="A4" s="4" t="s">
        <v>33</v>
      </c>
      <c r="B4" s="5" t="s">
        <v>34</v>
      </c>
      <c r="C4" s="5"/>
      <c r="D4" s="5"/>
      <c r="E4" s="5" t="s">
        <v>30</v>
      </c>
      <c r="F4" s="5" t="str">
        <f aca="false">INDEX(Sheet1!$A$2:$A$100, MATCH(TRIM(CLEAN(E4)), Sheet1!$B$2:$B$100, 0))</f>
        <v>Base Transceiver Station (BTS)</v>
      </c>
      <c r="G4" s="5" t="s">
        <v>35</v>
      </c>
      <c r="H4" s="5" t="s">
        <v>23</v>
      </c>
      <c r="I4" s="5" t="s">
        <v>36</v>
      </c>
      <c r="J4" s="5" t="s">
        <v>37</v>
      </c>
      <c r="K4" s="5" t="s">
        <v>26</v>
      </c>
      <c r="L4" s="5" t="s">
        <v>38</v>
      </c>
      <c r="M4" s="5"/>
      <c r="N4" s="5"/>
      <c r="O4" s="5"/>
      <c r="P4" s="5"/>
      <c r="Q4" s="5" t="s">
        <v>27</v>
      </c>
      <c r="R4" s="5" t="s">
        <v>39</v>
      </c>
      <c r="S4" s="6"/>
      <c r="T4" s="6" t="n">
        <v>45881.4468881366</v>
      </c>
    </row>
    <row r="5" customFormat="false" ht="15" hidden="false" customHeight="false" outlineLevel="0" collapsed="false">
      <c r="A5" s="7" t="s">
        <v>40</v>
      </c>
      <c r="B5" s="8" t="s">
        <v>41</v>
      </c>
      <c r="C5" s="8"/>
      <c r="D5" s="8" t="s">
        <v>42</v>
      </c>
      <c r="E5" s="8" t="s">
        <v>30</v>
      </c>
      <c r="F5" s="5" t="str">
        <f aca="false">INDEX(Sheet1!$A$2:$A$100, MATCH(TRIM(CLEAN(E5)), Sheet1!$B$2:$B$100, 0))</f>
        <v>Base Transceiver Station (BTS)</v>
      </c>
      <c r="G5" s="8" t="s">
        <v>43</v>
      </c>
      <c r="H5" s="8" t="s">
        <v>23</v>
      </c>
      <c r="I5" s="8" t="s">
        <v>44</v>
      </c>
      <c r="J5" s="8" t="s">
        <v>45</v>
      </c>
      <c r="K5" s="8" t="s">
        <v>46</v>
      </c>
      <c r="L5" s="8" t="s">
        <v>47</v>
      </c>
      <c r="M5" s="8"/>
      <c r="N5" s="8"/>
      <c r="O5" s="8"/>
      <c r="P5" s="8" t="s">
        <v>27</v>
      </c>
      <c r="Q5" s="8" t="s">
        <v>27</v>
      </c>
      <c r="R5" s="8" t="s">
        <v>48</v>
      </c>
      <c r="S5" s="9"/>
      <c r="T5" s="9" t="n">
        <v>45881.4468881366</v>
      </c>
    </row>
    <row r="6" customFormat="false" ht="15" hidden="false" customHeight="false" outlineLevel="0" collapsed="false">
      <c r="A6" s="4" t="s">
        <v>49</v>
      </c>
      <c r="B6" s="5" t="s">
        <v>50</v>
      </c>
      <c r="C6" s="5"/>
      <c r="D6" s="5"/>
      <c r="E6" s="5" t="s">
        <v>30</v>
      </c>
      <c r="F6" s="5" t="str">
        <f aca="false">INDEX(Sheet1!$A$2:$A$100, MATCH(TRIM(CLEAN(E6)), Sheet1!$B$2:$B$100, 0))</f>
        <v>Base Transceiver Station (BTS)</v>
      </c>
      <c r="G6" s="5" t="s">
        <v>51</v>
      </c>
      <c r="H6" s="5" t="s">
        <v>23</v>
      </c>
      <c r="I6" s="5" t="s">
        <v>52</v>
      </c>
      <c r="J6" s="5" t="s">
        <v>53</v>
      </c>
      <c r="K6" s="5" t="s">
        <v>26</v>
      </c>
      <c r="L6" s="5" t="s">
        <v>54</v>
      </c>
      <c r="M6" s="5"/>
      <c r="N6" s="5"/>
      <c r="O6" s="5"/>
      <c r="P6" s="5"/>
      <c r="Q6" s="5" t="s">
        <v>27</v>
      </c>
      <c r="R6" s="5" t="s">
        <v>55</v>
      </c>
      <c r="S6" s="6"/>
      <c r="T6" s="6" t="n">
        <v>45881.4468881366</v>
      </c>
    </row>
    <row r="7" customFormat="false" ht="15" hidden="false" customHeight="false" outlineLevel="0" collapsed="false">
      <c r="A7" s="7" t="s">
        <v>56</v>
      </c>
      <c r="B7" s="8" t="s">
        <v>57</v>
      </c>
      <c r="C7" s="8"/>
      <c r="D7" s="8"/>
      <c r="E7" s="8" t="s">
        <v>30</v>
      </c>
      <c r="F7" s="5" t="str">
        <f aca="false">INDEX(Sheet1!$A$2:$A$100, MATCH(TRIM(CLEAN(E7)), Sheet1!$B$2:$B$100, 0))</f>
        <v>Base Transceiver Station (BTS)</v>
      </c>
      <c r="G7" s="8" t="s">
        <v>58</v>
      </c>
      <c r="H7" s="8" t="s">
        <v>23</v>
      </c>
      <c r="I7" s="8" t="s">
        <v>59</v>
      </c>
      <c r="J7" s="8" t="s">
        <v>60</v>
      </c>
      <c r="K7" s="8" t="s">
        <v>26</v>
      </c>
      <c r="L7" s="8" t="s">
        <v>61</v>
      </c>
      <c r="M7" s="8"/>
      <c r="N7" s="8"/>
      <c r="O7" s="8"/>
      <c r="P7" s="8"/>
      <c r="Q7" s="8" t="s">
        <v>27</v>
      </c>
      <c r="R7" s="8" t="s">
        <v>62</v>
      </c>
      <c r="S7" s="9"/>
      <c r="T7" s="9" t="n">
        <v>45881.4468881366</v>
      </c>
    </row>
    <row r="8" customFormat="false" ht="15" hidden="false" customHeight="false" outlineLevel="0" collapsed="false">
      <c r="A8" s="4" t="s">
        <v>63</v>
      </c>
      <c r="B8" s="5" t="s">
        <v>64</v>
      </c>
      <c r="C8" s="5"/>
      <c r="D8" s="5" t="s">
        <v>65</v>
      </c>
      <c r="E8" s="5" t="s">
        <v>30</v>
      </c>
      <c r="F8" s="5" t="str">
        <f aca="false">INDEX(Sheet1!$A$2:$A$100, MATCH(TRIM(CLEAN(E8)), Sheet1!$B$2:$B$100, 0))</f>
        <v>Base Transceiver Station (BTS)</v>
      </c>
      <c r="G8" s="5" t="s">
        <v>66</v>
      </c>
      <c r="H8" s="5" t="s">
        <v>23</v>
      </c>
      <c r="I8" s="5" t="s">
        <v>67</v>
      </c>
      <c r="J8" s="5" t="s">
        <v>68</v>
      </c>
      <c r="K8" s="5" t="s">
        <v>26</v>
      </c>
      <c r="L8" s="5" t="s">
        <v>69</v>
      </c>
      <c r="M8" s="5"/>
      <c r="N8" s="5"/>
      <c r="O8" s="5"/>
      <c r="P8" s="5"/>
      <c r="Q8" s="5" t="s">
        <v>27</v>
      </c>
      <c r="R8" s="5" t="s">
        <v>70</v>
      </c>
      <c r="S8" s="6"/>
      <c r="T8" s="6" t="n">
        <v>45881.4468881366</v>
      </c>
    </row>
    <row r="9" customFormat="false" ht="15" hidden="false" customHeight="false" outlineLevel="0" collapsed="false">
      <c r="A9" s="7" t="s">
        <v>71</v>
      </c>
      <c r="B9" s="8" t="s">
        <v>72</v>
      </c>
      <c r="C9" s="8"/>
      <c r="D9" s="8" t="s">
        <v>73</v>
      </c>
      <c r="E9" s="8" t="s">
        <v>30</v>
      </c>
      <c r="F9" s="5" t="str">
        <f aca="false">INDEX(Sheet1!$A$2:$A$100, MATCH(TRIM(CLEAN(E9)), Sheet1!$B$2:$B$100, 0))</f>
        <v>Base Transceiver Station (BTS)</v>
      </c>
      <c r="G9" s="8" t="s">
        <v>74</v>
      </c>
      <c r="H9" s="8" t="s">
        <v>23</v>
      </c>
      <c r="I9" s="8" t="s">
        <v>75</v>
      </c>
      <c r="J9" s="8" t="s">
        <v>76</v>
      </c>
      <c r="K9" s="8" t="s">
        <v>46</v>
      </c>
      <c r="L9" s="8" t="s">
        <v>77</v>
      </c>
      <c r="M9" s="8"/>
      <c r="N9" s="8"/>
      <c r="O9" s="8"/>
      <c r="P9" s="8" t="s">
        <v>27</v>
      </c>
      <c r="Q9" s="8" t="s">
        <v>27</v>
      </c>
      <c r="R9" s="8" t="s">
        <v>78</v>
      </c>
      <c r="S9" s="9"/>
      <c r="T9" s="9" t="n">
        <v>45881.4468881366</v>
      </c>
    </row>
    <row r="10" customFormat="false" ht="15" hidden="false" customHeight="false" outlineLevel="0" collapsed="false">
      <c r="A10" s="4" t="s">
        <v>79</v>
      </c>
      <c r="B10" s="5" t="s">
        <v>80</v>
      </c>
      <c r="C10" s="5"/>
      <c r="D10" s="5" t="s">
        <v>81</v>
      </c>
      <c r="E10" s="5" t="s">
        <v>30</v>
      </c>
      <c r="F10" s="5" t="str">
        <f aca="false">INDEX(Sheet1!$A$2:$A$100, MATCH(TRIM(CLEAN(E10)), Sheet1!$B$2:$B$100, 0))</f>
        <v>Base Transceiver Station (BTS)</v>
      </c>
      <c r="G10" s="5" t="s">
        <v>82</v>
      </c>
      <c r="H10" s="5" t="s">
        <v>23</v>
      </c>
      <c r="I10" s="5" t="s">
        <v>83</v>
      </c>
      <c r="J10" s="5" t="s">
        <v>84</v>
      </c>
      <c r="K10" s="5" t="s">
        <v>85</v>
      </c>
      <c r="L10" s="5" t="s">
        <v>86</v>
      </c>
      <c r="M10" s="5"/>
      <c r="N10" s="5"/>
      <c r="O10" s="5"/>
      <c r="P10" s="5" t="s">
        <v>27</v>
      </c>
      <c r="Q10" s="5" t="s">
        <v>27</v>
      </c>
      <c r="R10" s="5" t="s">
        <v>87</v>
      </c>
      <c r="S10" s="6"/>
      <c r="T10" s="6" t="n">
        <v>45881.4468881366</v>
      </c>
    </row>
    <row r="11" customFormat="false" ht="15" hidden="false" customHeight="false" outlineLevel="0" collapsed="false">
      <c r="A11" s="7" t="s">
        <v>88</v>
      </c>
      <c r="B11" s="8" t="s">
        <v>89</v>
      </c>
      <c r="C11" s="8"/>
      <c r="D11" s="8" t="s">
        <v>90</v>
      </c>
      <c r="E11" s="8" t="s">
        <v>30</v>
      </c>
      <c r="F11" s="5" t="str">
        <f aca="false">INDEX(Sheet1!$A$2:$A$100, MATCH(TRIM(CLEAN(E11)), Sheet1!$B$2:$B$100, 0))</f>
        <v>Base Transceiver Station (BTS)</v>
      </c>
      <c r="G11" s="8" t="s">
        <v>91</v>
      </c>
      <c r="H11" s="8" t="s">
        <v>23</v>
      </c>
      <c r="I11" s="8" t="s">
        <v>92</v>
      </c>
      <c r="J11" s="8" t="s">
        <v>93</v>
      </c>
      <c r="K11" s="8" t="s">
        <v>85</v>
      </c>
      <c r="L11" s="8" t="s">
        <v>94</v>
      </c>
      <c r="M11" s="8"/>
      <c r="N11" s="8"/>
      <c r="O11" s="8"/>
      <c r="P11" s="8" t="s">
        <v>27</v>
      </c>
      <c r="Q11" s="8" t="s">
        <v>27</v>
      </c>
      <c r="R11" s="8" t="s">
        <v>95</v>
      </c>
      <c r="S11" s="9"/>
      <c r="T11" s="9" t="n">
        <v>45881.4468881366</v>
      </c>
    </row>
    <row r="12" customFormat="false" ht="15" hidden="false" customHeight="false" outlineLevel="0" collapsed="false">
      <c r="A12" s="4" t="s">
        <v>96</v>
      </c>
      <c r="B12" s="5" t="s">
        <v>97</v>
      </c>
      <c r="C12" s="5"/>
      <c r="D12" s="5" t="s">
        <v>98</v>
      </c>
      <c r="E12" s="5" t="s">
        <v>30</v>
      </c>
      <c r="F12" s="5" t="str">
        <f aca="false">INDEX(Sheet1!$A$2:$A$100, MATCH(TRIM(CLEAN(E12)), Sheet1!$B$2:$B$100, 0))</f>
        <v>Base Transceiver Station (BTS)</v>
      </c>
      <c r="G12" s="5" t="s">
        <v>99</v>
      </c>
      <c r="H12" s="5" t="s">
        <v>23</v>
      </c>
      <c r="I12" s="5" t="s">
        <v>100</v>
      </c>
      <c r="J12" s="5" t="s">
        <v>101</v>
      </c>
      <c r="K12" s="5" t="s">
        <v>85</v>
      </c>
      <c r="L12" s="5" t="s">
        <v>102</v>
      </c>
      <c r="M12" s="5"/>
      <c r="N12" s="5"/>
      <c r="O12" s="5"/>
      <c r="P12" s="5" t="s">
        <v>103</v>
      </c>
      <c r="Q12" s="5" t="s">
        <v>27</v>
      </c>
      <c r="R12" s="5" t="s">
        <v>104</v>
      </c>
      <c r="S12" s="6"/>
      <c r="T12" s="6" t="n">
        <v>45881.4468881366</v>
      </c>
    </row>
    <row r="13" customFormat="false" ht="15" hidden="false" customHeight="false" outlineLevel="0" collapsed="false">
      <c r="A13" s="7" t="s">
        <v>105</v>
      </c>
      <c r="B13" s="8" t="s">
        <v>106</v>
      </c>
      <c r="C13" s="8"/>
      <c r="D13" s="8" t="s">
        <v>90</v>
      </c>
      <c r="E13" s="8" t="s">
        <v>30</v>
      </c>
      <c r="F13" s="5" t="str">
        <f aca="false">INDEX(Sheet1!$A$2:$A$100, MATCH(TRIM(CLEAN(E13)), Sheet1!$B$2:$B$100, 0))</f>
        <v>Base Transceiver Station (BTS)</v>
      </c>
      <c r="G13" s="8" t="s">
        <v>107</v>
      </c>
      <c r="H13" s="8" t="s">
        <v>23</v>
      </c>
      <c r="I13" s="8" t="s">
        <v>92</v>
      </c>
      <c r="J13" s="8" t="s">
        <v>93</v>
      </c>
      <c r="K13" s="8" t="s">
        <v>85</v>
      </c>
      <c r="L13" s="8" t="s">
        <v>108</v>
      </c>
      <c r="M13" s="8"/>
      <c r="N13" s="8"/>
      <c r="O13" s="8"/>
      <c r="P13" s="8" t="s">
        <v>103</v>
      </c>
      <c r="Q13" s="8" t="s">
        <v>27</v>
      </c>
      <c r="R13" s="8" t="s">
        <v>109</v>
      </c>
      <c r="S13" s="9"/>
      <c r="T13" s="9" t="n">
        <v>45881.4468881366</v>
      </c>
    </row>
    <row r="14" customFormat="false" ht="15" hidden="false" customHeight="false" outlineLevel="0" collapsed="false">
      <c r="A14" s="4" t="s">
        <v>110</v>
      </c>
      <c r="B14" s="5" t="s">
        <v>111</v>
      </c>
      <c r="C14" s="5"/>
      <c r="D14" s="5" t="s">
        <v>112</v>
      </c>
      <c r="E14" s="5" t="s">
        <v>30</v>
      </c>
      <c r="F14" s="5" t="str">
        <f aca="false">INDEX(Sheet1!$A$2:$A$100, MATCH(TRIM(CLEAN(E14)), Sheet1!$B$2:$B$100, 0))</f>
        <v>Base Transceiver Station (BTS)</v>
      </c>
      <c r="G14" s="5" t="s">
        <v>113</v>
      </c>
      <c r="H14" s="5" t="s">
        <v>23</v>
      </c>
      <c r="I14" s="5" t="s">
        <v>114</v>
      </c>
      <c r="J14" s="5" t="s">
        <v>115</v>
      </c>
      <c r="K14" s="5" t="s">
        <v>116</v>
      </c>
      <c r="L14" s="5" t="s">
        <v>117</v>
      </c>
      <c r="M14" s="5"/>
      <c r="N14" s="5"/>
      <c r="O14" s="5"/>
      <c r="P14" s="5" t="s">
        <v>27</v>
      </c>
      <c r="Q14" s="5" t="s">
        <v>27</v>
      </c>
      <c r="R14" s="5" t="s">
        <v>118</v>
      </c>
      <c r="S14" s="6"/>
      <c r="T14" s="6" t="n">
        <v>45881.4468881366</v>
      </c>
    </row>
    <row r="15" customFormat="false" ht="15" hidden="false" customHeight="false" outlineLevel="0" collapsed="false">
      <c r="A15" s="7" t="s">
        <v>119</v>
      </c>
      <c r="B15" s="8" t="s">
        <v>120</v>
      </c>
      <c r="C15" s="8"/>
      <c r="D15" s="8" t="s">
        <v>121</v>
      </c>
      <c r="E15" s="8" t="s">
        <v>30</v>
      </c>
      <c r="F15" s="5" t="str">
        <f aca="false">INDEX(Sheet1!$A$2:$A$100, MATCH(TRIM(CLEAN(E15)), Sheet1!$B$2:$B$100, 0))</f>
        <v>Base Transceiver Station (BTS)</v>
      </c>
      <c r="G15" s="8" t="s">
        <v>122</v>
      </c>
      <c r="H15" s="8" t="s">
        <v>23</v>
      </c>
      <c r="I15" s="8" t="s">
        <v>123</v>
      </c>
      <c r="J15" s="8" t="s">
        <v>124</v>
      </c>
      <c r="K15" s="8" t="s">
        <v>85</v>
      </c>
      <c r="L15" s="8" t="s">
        <v>125</v>
      </c>
      <c r="M15" s="8"/>
      <c r="N15" s="8"/>
      <c r="O15" s="8"/>
      <c r="P15" s="8" t="s">
        <v>27</v>
      </c>
      <c r="Q15" s="8" t="s">
        <v>27</v>
      </c>
      <c r="R15" s="8" t="s">
        <v>126</v>
      </c>
      <c r="S15" s="9"/>
      <c r="T15" s="9" t="n">
        <v>45881.4468881366</v>
      </c>
    </row>
    <row r="16" customFormat="false" ht="15" hidden="false" customHeight="false" outlineLevel="0" collapsed="false">
      <c r="A16" s="4" t="s">
        <v>127</v>
      </c>
      <c r="B16" s="5" t="s">
        <v>128</v>
      </c>
      <c r="C16" s="5"/>
      <c r="D16" s="5" t="s">
        <v>129</v>
      </c>
      <c r="E16" s="10" t="s">
        <v>130</v>
      </c>
      <c r="F16" s="5" t="str">
        <f aca="false">INDEX(Sheet1!$A$2:$A$100, MATCH(TRIM(CLEAN(E16)), Sheet1!$B$2:$B$100, 0))</f>
        <v>Terminal Node</v>
      </c>
      <c r="G16" s="5" t="s">
        <v>131</v>
      </c>
      <c r="H16" s="5" t="s">
        <v>23</v>
      </c>
      <c r="I16" s="5" t="s">
        <v>132</v>
      </c>
      <c r="J16" s="5" t="s">
        <v>133</v>
      </c>
      <c r="K16" s="5" t="s">
        <v>85</v>
      </c>
      <c r="L16" s="5" t="s">
        <v>134</v>
      </c>
      <c r="M16" s="5"/>
      <c r="N16" s="5"/>
      <c r="O16" s="5"/>
      <c r="P16" s="5" t="s">
        <v>27</v>
      </c>
      <c r="Q16" s="5" t="s">
        <v>27</v>
      </c>
      <c r="R16" s="5" t="s">
        <v>135</v>
      </c>
      <c r="S16" s="6"/>
      <c r="T16" s="6" t="n">
        <v>45881.4468881366</v>
      </c>
    </row>
    <row r="17" customFormat="false" ht="15" hidden="false" customHeight="false" outlineLevel="0" collapsed="false">
      <c r="A17" s="7" t="s">
        <v>136</v>
      </c>
      <c r="B17" s="8" t="s">
        <v>137</v>
      </c>
      <c r="C17" s="8"/>
      <c r="D17" s="8"/>
      <c r="E17" s="8" t="s">
        <v>30</v>
      </c>
      <c r="F17" s="5" t="str">
        <f aca="false">INDEX(Sheet1!$A$2:$A$100, MATCH(TRIM(CLEAN(E17)), Sheet1!$B$2:$B$100, 0))</f>
        <v>Base Transceiver Station (BTS)</v>
      </c>
      <c r="G17" s="8" t="s">
        <v>138</v>
      </c>
      <c r="H17" s="8" t="s">
        <v>23</v>
      </c>
      <c r="I17" s="8" t="s">
        <v>139</v>
      </c>
      <c r="J17" s="8" t="s">
        <v>140</v>
      </c>
      <c r="K17" s="8" t="s">
        <v>26</v>
      </c>
      <c r="L17" s="8" t="s">
        <v>141</v>
      </c>
      <c r="M17" s="8"/>
      <c r="N17" s="8"/>
      <c r="O17" s="8"/>
      <c r="P17" s="8"/>
      <c r="Q17" s="8" t="s">
        <v>27</v>
      </c>
      <c r="R17" s="8" t="s">
        <v>142</v>
      </c>
      <c r="S17" s="9"/>
      <c r="T17" s="9" t="n">
        <v>45881.4468881366</v>
      </c>
    </row>
    <row r="18" customFormat="false" ht="15" hidden="false" customHeight="false" outlineLevel="0" collapsed="false">
      <c r="A18" s="4" t="s">
        <v>143</v>
      </c>
      <c r="B18" s="5" t="s">
        <v>144</v>
      </c>
      <c r="C18" s="5"/>
      <c r="D18" s="5"/>
      <c r="E18" s="5" t="s">
        <v>30</v>
      </c>
      <c r="F18" s="5" t="str">
        <f aca="false">INDEX(Sheet1!$A$2:$A$100, MATCH(TRIM(CLEAN(E18)), Sheet1!$B$2:$B$100, 0))</f>
        <v>Base Transceiver Station (BTS)</v>
      </c>
      <c r="G18" s="5" t="s">
        <v>145</v>
      </c>
      <c r="H18" s="5" t="s">
        <v>23</v>
      </c>
      <c r="I18" s="5" t="s">
        <v>146</v>
      </c>
      <c r="J18" s="5" t="s">
        <v>147</v>
      </c>
      <c r="K18" s="5" t="s">
        <v>26</v>
      </c>
      <c r="L18" s="5" t="s">
        <v>148</v>
      </c>
      <c r="M18" s="5"/>
      <c r="N18" s="5"/>
      <c r="O18" s="5"/>
      <c r="P18" s="5"/>
      <c r="Q18" s="5" t="s">
        <v>27</v>
      </c>
      <c r="R18" s="5" t="s">
        <v>149</v>
      </c>
      <c r="S18" s="6"/>
      <c r="T18" s="6" t="n">
        <v>45881.4468881366</v>
      </c>
    </row>
    <row r="19" customFormat="false" ht="15" hidden="false" customHeight="false" outlineLevel="0" collapsed="false">
      <c r="A19" s="7" t="s">
        <v>150</v>
      </c>
      <c r="B19" s="8" t="s">
        <v>151</v>
      </c>
      <c r="C19" s="8"/>
      <c r="D19" s="8" t="s">
        <v>73</v>
      </c>
      <c r="E19" s="8" t="s">
        <v>30</v>
      </c>
      <c r="F19" s="5" t="str">
        <f aca="false">INDEX(Sheet1!$A$2:$A$100, MATCH(TRIM(CLEAN(E19)), Sheet1!$B$2:$B$100, 0))</f>
        <v>Base Transceiver Station (BTS)</v>
      </c>
      <c r="G19" s="8" t="s">
        <v>152</v>
      </c>
      <c r="H19" s="8" t="s">
        <v>23</v>
      </c>
      <c r="I19" s="8" t="s">
        <v>153</v>
      </c>
      <c r="J19" s="8" t="s">
        <v>154</v>
      </c>
      <c r="K19" s="8" t="s">
        <v>85</v>
      </c>
      <c r="L19" s="8" t="s">
        <v>155</v>
      </c>
      <c r="M19" s="8"/>
      <c r="N19" s="8"/>
      <c r="O19" s="8"/>
      <c r="P19" s="8" t="s">
        <v>27</v>
      </c>
      <c r="Q19" s="8" t="s">
        <v>27</v>
      </c>
      <c r="R19" s="8" t="s">
        <v>156</v>
      </c>
      <c r="S19" s="9"/>
      <c r="T19" s="9" t="n">
        <v>45881.4468881366</v>
      </c>
    </row>
    <row r="20" customFormat="false" ht="15" hidden="false" customHeight="false" outlineLevel="0" collapsed="false">
      <c r="A20" s="4" t="s">
        <v>157</v>
      </c>
      <c r="B20" s="5" t="s">
        <v>158</v>
      </c>
      <c r="C20" s="5"/>
      <c r="D20" s="5"/>
      <c r="E20" s="5" t="s">
        <v>30</v>
      </c>
      <c r="F20" s="5" t="str">
        <f aca="false">INDEX(Sheet1!$A$2:$A$100, MATCH(TRIM(CLEAN(E20)), Sheet1!$B$2:$B$100, 0))</f>
        <v>Base Transceiver Station (BTS)</v>
      </c>
      <c r="G20" s="5" t="s">
        <v>159</v>
      </c>
      <c r="H20" s="5" t="s">
        <v>23</v>
      </c>
      <c r="I20" s="5" t="s">
        <v>160</v>
      </c>
      <c r="J20" s="5" t="s">
        <v>161</v>
      </c>
      <c r="K20" s="5" t="s">
        <v>26</v>
      </c>
      <c r="L20" s="5" t="s">
        <v>162</v>
      </c>
      <c r="M20" s="5"/>
      <c r="N20" s="5"/>
      <c r="O20" s="5"/>
      <c r="P20" s="5"/>
      <c r="Q20" s="5" t="s">
        <v>27</v>
      </c>
      <c r="R20" s="5" t="s">
        <v>163</v>
      </c>
      <c r="S20" s="6"/>
      <c r="T20" s="6" t="n">
        <v>45881.4468881366</v>
      </c>
    </row>
    <row r="21" customFormat="false" ht="15" hidden="false" customHeight="false" outlineLevel="0" collapsed="false">
      <c r="A21" s="7" t="s">
        <v>164</v>
      </c>
      <c r="B21" s="8" t="s">
        <v>165</v>
      </c>
      <c r="C21" s="8"/>
      <c r="D21" s="8"/>
      <c r="E21" s="8" t="s">
        <v>30</v>
      </c>
      <c r="F21" s="5" t="str">
        <f aca="false">INDEX(Sheet1!$A$2:$A$100, MATCH(TRIM(CLEAN(E21)), Sheet1!$B$2:$B$100, 0))</f>
        <v>Base Transceiver Station (BTS)</v>
      </c>
      <c r="G21" s="8" t="s">
        <v>166</v>
      </c>
      <c r="H21" s="8" t="s">
        <v>23</v>
      </c>
      <c r="I21" s="8" t="s">
        <v>167</v>
      </c>
      <c r="J21" s="8" t="s">
        <v>168</v>
      </c>
      <c r="K21" s="8" t="s">
        <v>26</v>
      </c>
      <c r="L21" s="8" t="s">
        <v>169</v>
      </c>
      <c r="M21" s="8"/>
      <c r="N21" s="8"/>
      <c r="O21" s="8"/>
      <c r="P21" s="8"/>
      <c r="Q21" s="8" t="s">
        <v>27</v>
      </c>
      <c r="R21" s="8" t="s">
        <v>170</v>
      </c>
      <c r="S21" s="9"/>
      <c r="T21" s="9" t="n">
        <v>45881.4468881366</v>
      </c>
    </row>
    <row r="22" customFormat="false" ht="15" hidden="false" customHeight="false" outlineLevel="0" collapsed="false">
      <c r="A22" s="4" t="s">
        <v>171</v>
      </c>
      <c r="B22" s="5" t="s">
        <v>172</v>
      </c>
      <c r="C22" s="5"/>
      <c r="D22" s="5"/>
      <c r="E22" s="5" t="s">
        <v>30</v>
      </c>
      <c r="F22" s="5" t="str">
        <f aca="false">INDEX(Sheet1!$A$2:$A$100, MATCH(TRIM(CLEAN(E22)), Sheet1!$B$2:$B$100, 0))</f>
        <v>Base Transceiver Station (BTS)</v>
      </c>
      <c r="G22" s="5" t="s">
        <v>173</v>
      </c>
      <c r="H22" s="5" t="s">
        <v>23</v>
      </c>
      <c r="I22" s="5"/>
      <c r="J22" s="5"/>
      <c r="K22" s="5" t="s">
        <v>26</v>
      </c>
      <c r="L22" s="5" t="s">
        <v>174</v>
      </c>
      <c r="M22" s="5"/>
      <c r="N22" s="5"/>
      <c r="O22" s="5"/>
      <c r="P22" s="5"/>
      <c r="Q22" s="5" t="s">
        <v>27</v>
      </c>
      <c r="R22" s="5" t="s">
        <v>175</v>
      </c>
      <c r="S22" s="6"/>
      <c r="T22" s="6" t="n">
        <v>45881.4468881366</v>
      </c>
    </row>
    <row r="23" customFormat="false" ht="15" hidden="false" customHeight="false" outlineLevel="0" collapsed="false">
      <c r="A23" s="7" t="s">
        <v>176</v>
      </c>
      <c r="B23" s="8" t="s">
        <v>177</v>
      </c>
      <c r="C23" s="8"/>
      <c r="D23" s="8"/>
      <c r="E23" s="8" t="s">
        <v>30</v>
      </c>
      <c r="F23" s="5" t="str">
        <f aca="false">INDEX(Sheet1!$A$2:$A$100, MATCH(TRIM(CLEAN(E23)), Sheet1!$B$2:$B$100, 0))</f>
        <v>Base Transceiver Station (BTS)</v>
      </c>
      <c r="G23" s="8" t="s">
        <v>178</v>
      </c>
      <c r="H23" s="8" t="s">
        <v>23</v>
      </c>
      <c r="I23" s="8" t="s">
        <v>179</v>
      </c>
      <c r="J23" s="8" t="s">
        <v>180</v>
      </c>
      <c r="K23" s="8" t="s">
        <v>26</v>
      </c>
      <c r="L23" s="8" t="s">
        <v>181</v>
      </c>
      <c r="M23" s="8"/>
      <c r="N23" s="8"/>
      <c r="O23" s="8"/>
      <c r="P23" s="8"/>
      <c r="Q23" s="8" t="s">
        <v>27</v>
      </c>
      <c r="R23" s="8" t="s">
        <v>182</v>
      </c>
      <c r="S23" s="9"/>
      <c r="T23" s="9" t="n">
        <v>45881.4468881366</v>
      </c>
    </row>
    <row r="24" customFormat="false" ht="15" hidden="false" customHeight="false" outlineLevel="0" collapsed="false">
      <c r="A24" s="4" t="s">
        <v>183</v>
      </c>
      <c r="B24" s="5" t="s">
        <v>184</v>
      </c>
      <c r="C24" s="5"/>
      <c r="D24" s="5" t="s">
        <v>73</v>
      </c>
      <c r="E24" s="5" t="s">
        <v>30</v>
      </c>
      <c r="F24" s="5" t="str">
        <f aca="false">INDEX(Sheet1!$A$2:$A$100, MATCH(TRIM(CLEAN(E24)), Sheet1!$B$2:$B$100, 0))</f>
        <v>Base Transceiver Station (BTS)</v>
      </c>
      <c r="G24" s="5" t="s">
        <v>185</v>
      </c>
      <c r="H24" s="5" t="s">
        <v>23</v>
      </c>
      <c r="I24" s="5" t="s">
        <v>186</v>
      </c>
      <c r="J24" s="5" t="s">
        <v>187</v>
      </c>
      <c r="K24" s="5" t="s">
        <v>116</v>
      </c>
      <c r="L24" s="5" t="s">
        <v>188</v>
      </c>
      <c r="M24" s="5"/>
      <c r="N24" s="5"/>
      <c r="O24" s="5"/>
      <c r="P24" s="5" t="s">
        <v>27</v>
      </c>
      <c r="Q24" s="5" t="s">
        <v>27</v>
      </c>
      <c r="R24" s="5" t="s">
        <v>189</v>
      </c>
      <c r="S24" s="6"/>
      <c r="T24" s="6" t="n">
        <v>45881.4468881366</v>
      </c>
    </row>
    <row r="25" customFormat="false" ht="15" hidden="false" customHeight="false" outlineLevel="0" collapsed="false">
      <c r="A25" s="7" t="s">
        <v>190</v>
      </c>
      <c r="B25" s="8" t="s">
        <v>191</v>
      </c>
      <c r="C25" s="8"/>
      <c r="D25" s="8" t="s">
        <v>121</v>
      </c>
      <c r="E25" s="8" t="s">
        <v>30</v>
      </c>
      <c r="F25" s="5" t="str">
        <f aca="false">INDEX(Sheet1!$A$2:$A$100, MATCH(TRIM(CLEAN(E25)), Sheet1!$B$2:$B$100, 0))</f>
        <v>Base Transceiver Station (BTS)</v>
      </c>
      <c r="G25" s="8" t="s">
        <v>192</v>
      </c>
      <c r="H25" s="8" t="s">
        <v>23</v>
      </c>
      <c r="I25" s="8" t="s">
        <v>186</v>
      </c>
      <c r="J25" s="8" t="s">
        <v>187</v>
      </c>
      <c r="K25" s="8" t="s">
        <v>116</v>
      </c>
      <c r="L25" s="8" t="s">
        <v>193</v>
      </c>
      <c r="M25" s="8"/>
      <c r="N25" s="8"/>
      <c r="O25" s="8"/>
      <c r="P25" s="8" t="s">
        <v>103</v>
      </c>
      <c r="Q25" s="8" t="s">
        <v>27</v>
      </c>
      <c r="R25" s="8" t="s">
        <v>194</v>
      </c>
      <c r="S25" s="9"/>
      <c r="T25" s="9" t="n">
        <v>45881.4468881366</v>
      </c>
    </row>
    <row r="26" customFormat="false" ht="15" hidden="false" customHeight="false" outlineLevel="0" collapsed="false">
      <c r="A26" s="4" t="s">
        <v>195</v>
      </c>
      <c r="B26" s="5" t="s">
        <v>196</v>
      </c>
      <c r="C26" s="5"/>
      <c r="D26" s="5" t="s">
        <v>65</v>
      </c>
      <c r="E26" s="5" t="s">
        <v>30</v>
      </c>
      <c r="F26" s="5" t="str">
        <f aca="false">INDEX(Sheet1!$A$2:$A$100, MATCH(TRIM(CLEAN(E26)), Sheet1!$B$2:$B$100, 0))</f>
        <v>Base Transceiver Station (BTS)</v>
      </c>
      <c r="G26" s="5" t="s">
        <v>197</v>
      </c>
      <c r="H26" s="5" t="s">
        <v>23</v>
      </c>
      <c r="I26" s="5" t="s">
        <v>198</v>
      </c>
      <c r="J26" s="5" t="s">
        <v>199</v>
      </c>
      <c r="K26" s="5" t="s">
        <v>26</v>
      </c>
      <c r="L26" s="5" t="s">
        <v>200</v>
      </c>
      <c r="M26" s="5"/>
      <c r="N26" s="5"/>
      <c r="O26" s="5"/>
      <c r="P26" s="5"/>
      <c r="Q26" s="5" t="s">
        <v>27</v>
      </c>
      <c r="R26" s="5" t="s">
        <v>201</v>
      </c>
      <c r="S26" s="6"/>
      <c r="T26" s="6" t="n">
        <v>45881.4468881366</v>
      </c>
    </row>
    <row r="27" customFormat="false" ht="15" hidden="false" customHeight="false" outlineLevel="0" collapsed="false">
      <c r="A27" s="7" t="s">
        <v>202</v>
      </c>
      <c r="B27" s="8" t="s">
        <v>20</v>
      </c>
      <c r="C27" s="8"/>
      <c r="D27" s="8" t="s">
        <v>203</v>
      </c>
      <c r="E27" s="8" t="s">
        <v>22</v>
      </c>
      <c r="F27" s="5" t="str">
        <f aca="false">INDEX(Sheet1!$A$2:$A$100, MATCH(TRIM(CLEAN(E27)), Sheet1!$B$2:$B$100, 0))</f>
        <v>Compact Passive Access Node</v>
      </c>
      <c r="G27" s="8"/>
      <c r="H27" s="8" t="s">
        <v>23</v>
      </c>
      <c r="I27" s="8" t="s">
        <v>24</v>
      </c>
      <c r="J27" s="8" t="s">
        <v>25</v>
      </c>
      <c r="K27" s="8" t="s">
        <v>26</v>
      </c>
      <c r="L27" s="8"/>
      <c r="M27" s="8" t="s">
        <v>204</v>
      </c>
      <c r="N27" s="8"/>
      <c r="O27" s="8"/>
      <c r="P27" s="8" t="s">
        <v>27</v>
      </c>
      <c r="Q27" s="8" t="s">
        <v>27</v>
      </c>
      <c r="R27" s="8"/>
      <c r="S27" s="9"/>
      <c r="T27" s="9" t="n">
        <v>45881.4468881366</v>
      </c>
    </row>
    <row r="28" customFormat="false" ht="15" hidden="false" customHeight="false" outlineLevel="0" collapsed="false">
      <c r="A28" s="4" t="s">
        <v>205</v>
      </c>
      <c r="B28" s="5" t="s">
        <v>206</v>
      </c>
      <c r="C28" s="5"/>
      <c r="D28" s="5"/>
      <c r="E28" s="5" t="s">
        <v>30</v>
      </c>
      <c r="F28" s="5" t="str">
        <f aca="false">INDEX(Sheet1!$A$2:$A$100, MATCH(TRIM(CLEAN(E28)), Sheet1!$B$2:$B$100, 0))</f>
        <v>Base Transceiver Station (BTS)</v>
      </c>
      <c r="G28" s="5" t="s">
        <v>207</v>
      </c>
      <c r="H28" s="5" t="s">
        <v>23</v>
      </c>
      <c r="I28" s="5" t="s">
        <v>208</v>
      </c>
      <c r="J28" s="5" t="s">
        <v>209</v>
      </c>
      <c r="K28" s="5" t="s">
        <v>26</v>
      </c>
      <c r="L28" s="5" t="s">
        <v>210</v>
      </c>
      <c r="M28" s="5"/>
      <c r="N28" s="5"/>
      <c r="O28" s="5"/>
      <c r="P28" s="5"/>
      <c r="Q28" s="5" t="s">
        <v>27</v>
      </c>
      <c r="R28" s="5" t="s">
        <v>211</v>
      </c>
      <c r="S28" s="6"/>
      <c r="T28" s="6" t="n">
        <v>45881.4468881366</v>
      </c>
    </row>
    <row r="29" customFormat="false" ht="15" hidden="false" customHeight="false" outlineLevel="0" collapsed="false">
      <c r="A29" s="7" t="s">
        <v>212</v>
      </c>
      <c r="B29" s="8" t="s">
        <v>213</v>
      </c>
      <c r="C29" s="8"/>
      <c r="D29" s="8" t="s">
        <v>121</v>
      </c>
      <c r="E29" s="8" t="s">
        <v>30</v>
      </c>
      <c r="F29" s="5" t="str">
        <f aca="false">INDEX(Sheet1!$A$2:$A$100, MATCH(TRIM(CLEAN(E29)), Sheet1!$B$2:$B$100, 0))</f>
        <v>Base Transceiver Station (BTS)</v>
      </c>
      <c r="G29" s="8" t="s">
        <v>214</v>
      </c>
      <c r="H29" s="8" t="s">
        <v>23</v>
      </c>
      <c r="I29" s="8" t="s">
        <v>215</v>
      </c>
      <c r="J29" s="8" t="s">
        <v>216</v>
      </c>
      <c r="K29" s="8" t="s">
        <v>116</v>
      </c>
      <c r="L29" s="8" t="s">
        <v>217</v>
      </c>
      <c r="M29" s="8"/>
      <c r="N29" s="8"/>
      <c r="O29" s="8"/>
      <c r="P29" s="8" t="s">
        <v>103</v>
      </c>
      <c r="Q29" s="8" t="s">
        <v>27</v>
      </c>
      <c r="R29" s="8" t="s">
        <v>218</v>
      </c>
      <c r="S29" s="9"/>
      <c r="T29" s="9" t="n">
        <v>45881.4468881366</v>
      </c>
    </row>
    <row r="30" customFormat="false" ht="15" hidden="false" customHeight="false" outlineLevel="0" collapsed="false">
      <c r="A30" s="4" t="s">
        <v>219</v>
      </c>
      <c r="B30" s="5" t="s">
        <v>220</v>
      </c>
      <c r="C30" s="5"/>
      <c r="D30" s="5"/>
      <c r="E30" s="5" t="s">
        <v>30</v>
      </c>
      <c r="F30" s="5" t="str">
        <f aca="false">INDEX(Sheet1!$A$2:$A$100, MATCH(TRIM(CLEAN(E30)), Sheet1!$B$2:$B$100, 0))</f>
        <v>Base Transceiver Station (BTS)</v>
      </c>
      <c r="G30" s="5" t="s">
        <v>221</v>
      </c>
      <c r="H30" s="5" t="s">
        <v>23</v>
      </c>
      <c r="I30" s="5"/>
      <c r="J30" s="5"/>
      <c r="K30" s="5" t="s">
        <v>26</v>
      </c>
      <c r="L30" s="5" t="s">
        <v>222</v>
      </c>
      <c r="M30" s="5"/>
      <c r="N30" s="5"/>
      <c r="O30" s="5"/>
      <c r="P30" s="5"/>
      <c r="Q30" s="5" t="s">
        <v>27</v>
      </c>
      <c r="R30" s="5" t="s">
        <v>223</v>
      </c>
      <c r="S30" s="6"/>
      <c r="T30" s="6" t="n">
        <v>45881.4468881366</v>
      </c>
    </row>
    <row r="31" customFormat="false" ht="15" hidden="false" customHeight="false" outlineLevel="0" collapsed="false">
      <c r="A31" s="7" t="s">
        <v>224</v>
      </c>
      <c r="B31" s="8" t="s">
        <v>225</v>
      </c>
      <c r="C31" s="8"/>
      <c r="D31" s="8" t="s">
        <v>226</v>
      </c>
      <c r="E31" s="8" t="s">
        <v>30</v>
      </c>
      <c r="F31" s="5" t="str">
        <f aca="false">INDEX(Sheet1!$A$2:$A$100, MATCH(TRIM(CLEAN(E31)), Sheet1!$B$2:$B$100, 0))</f>
        <v>Base Transceiver Station (BTS)</v>
      </c>
      <c r="G31" s="8" t="s">
        <v>227</v>
      </c>
      <c r="H31" s="8" t="s">
        <v>23</v>
      </c>
      <c r="I31" s="8" t="s">
        <v>228</v>
      </c>
      <c r="J31" s="8" t="s">
        <v>229</v>
      </c>
      <c r="K31" s="8" t="s">
        <v>116</v>
      </c>
      <c r="L31" s="8" t="s">
        <v>230</v>
      </c>
      <c r="M31" s="8"/>
      <c r="N31" s="8"/>
      <c r="O31" s="8"/>
      <c r="P31" s="8" t="s">
        <v>27</v>
      </c>
      <c r="Q31" s="8" t="s">
        <v>27</v>
      </c>
      <c r="R31" s="8" t="s">
        <v>231</v>
      </c>
      <c r="S31" s="9"/>
      <c r="T31" s="9" t="n">
        <v>45881.4468881366</v>
      </c>
    </row>
    <row r="32" customFormat="false" ht="15" hidden="false" customHeight="false" outlineLevel="0" collapsed="false">
      <c r="A32" s="4" t="s">
        <v>232</v>
      </c>
      <c r="B32" s="5" t="s">
        <v>233</v>
      </c>
      <c r="C32" s="5"/>
      <c r="D32" s="5" t="s">
        <v>234</v>
      </c>
      <c r="E32" s="5" t="s">
        <v>30</v>
      </c>
      <c r="F32" s="5" t="str">
        <f aca="false">INDEX(Sheet1!$A$2:$A$100, MATCH(TRIM(CLEAN(E32)), Sheet1!$B$2:$B$100, 0))</f>
        <v>Base Transceiver Station (BTS)</v>
      </c>
      <c r="G32" s="5" t="s">
        <v>235</v>
      </c>
      <c r="H32" s="5" t="s">
        <v>23</v>
      </c>
      <c r="I32" s="5" t="s">
        <v>236</v>
      </c>
      <c r="J32" s="5" t="s">
        <v>237</v>
      </c>
      <c r="K32" s="5" t="s">
        <v>46</v>
      </c>
      <c r="L32" s="5" t="s">
        <v>238</v>
      </c>
      <c r="M32" s="5"/>
      <c r="N32" s="5"/>
      <c r="O32" s="5"/>
      <c r="P32" s="5" t="s">
        <v>27</v>
      </c>
      <c r="Q32" s="5" t="s">
        <v>27</v>
      </c>
      <c r="R32" s="5" t="s">
        <v>239</v>
      </c>
      <c r="S32" s="6"/>
      <c r="T32" s="6" t="n">
        <v>45881.4468881366</v>
      </c>
    </row>
    <row r="33" customFormat="false" ht="15" hidden="false" customHeight="false" outlineLevel="0" collapsed="false">
      <c r="A33" s="7" t="s">
        <v>240</v>
      </c>
      <c r="B33" s="8" t="s">
        <v>241</v>
      </c>
      <c r="C33" s="8"/>
      <c r="D33" s="8"/>
      <c r="E33" s="8" t="s">
        <v>30</v>
      </c>
      <c r="F33" s="5" t="str">
        <f aca="false">INDEX(Sheet1!$A$2:$A$100, MATCH(TRIM(CLEAN(E33)), Sheet1!$B$2:$B$100, 0))</f>
        <v>Base Transceiver Station (BTS)</v>
      </c>
      <c r="G33" s="8" t="s">
        <v>242</v>
      </c>
      <c r="H33" s="8" t="s">
        <v>23</v>
      </c>
      <c r="I33" s="8" t="s">
        <v>243</v>
      </c>
      <c r="J33" s="8" t="s">
        <v>244</v>
      </c>
      <c r="K33" s="8" t="s">
        <v>26</v>
      </c>
      <c r="L33" s="8" t="s">
        <v>245</v>
      </c>
      <c r="M33" s="8"/>
      <c r="N33" s="8"/>
      <c r="O33" s="8"/>
      <c r="P33" s="8"/>
      <c r="Q33" s="8" t="s">
        <v>27</v>
      </c>
      <c r="R33" s="8" t="s">
        <v>246</v>
      </c>
      <c r="S33" s="9"/>
      <c r="T33" s="9" t="n">
        <v>45881.4468881366</v>
      </c>
    </row>
    <row r="34" customFormat="false" ht="15" hidden="false" customHeight="false" outlineLevel="0" collapsed="false">
      <c r="A34" s="4" t="s">
        <v>247</v>
      </c>
      <c r="B34" s="5" t="s">
        <v>248</v>
      </c>
      <c r="C34" s="5"/>
      <c r="D34" s="5"/>
      <c r="E34" s="5" t="s">
        <v>30</v>
      </c>
      <c r="F34" s="5" t="str">
        <f aca="false">INDEX(Sheet1!$A$2:$A$100, MATCH(TRIM(CLEAN(E34)), Sheet1!$B$2:$B$100, 0))</f>
        <v>Base Transceiver Station (BTS)</v>
      </c>
      <c r="G34" s="5" t="s">
        <v>249</v>
      </c>
      <c r="H34" s="5" t="s">
        <v>23</v>
      </c>
      <c r="I34" s="5" t="s">
        <v>250</v>
      </c>
      <c r="J34" s="5" t="s">
        <v>251</v>
      </c>
      <c r="K34" s="5" t="s">
        <v>26</v>
      </c>
      <c r="L34" s="5" t="s">
        <v>252</v>
      </c>
      <c r="M34" s="5"/>
      <c r="N34" s="5"/>
      <c r="O34" s="5"/>
      <c r="P34" s="5"/>
      <c r="Q34" s="5" t="s">
        <v>27</v>
      </c>
      <c r="R34" s="5" t="s">
        <v>253</v>
      </c>
      <c r="S34" s="6"/>
      <c r="T34" s="6" t="n">
        <v>45881.4468881366</v>
      </c>
    </row>
    <row r="35" customFormat="false" ht="15" hidden="false" customHeight="false" outlineLevel="0" collapsed="false">
      <c r="A35" s="7" t="s">
        <v>254</v>
      </c>
      <c r="B35" s="8" t="s">
        <v>255</v>
      </c>
      <c r="C35" s="8"/>
      <c r="D35" s="8" t="s">
        <v>234</v>
      </c>
      <c r="E35" s="8" t="s">
        <v>30</v>
      </c>
      <c r="F35" s="5" t="str">
        <f aca="false">INDEX(Sheet1!$A$2:$A$100, MATCH(TRIM(CLEAN(E35)), Sheet1!$B$2:$B$100, 0))</f>
        <v>Base Transceiver Station (BTS)</v>
      </c>
      <c r="G35" s="8" t="s">
        <v>256</v>
      </c>
      <c r="H35" s="8" t="s">
        <v>23</v>
      </c>
      <c r="I35" s="8" t="s">
        <v>257</v>
      </c>
      <c r="J35" s="8" t="s">
        <v>258</v>
      </c>
      <c r="K35" s="8" t="s">
        <v>85</v>
      </c>
      <c r="L35" s="8" t="s">
        <v>259</v>
      </c>
      <c r="M35" s="8"/>
      <c r="N35" s="8"/>
      <c r="O35" s="8"/>
      <c r="P35" s="8" t="s">
        <v>103</v>
      </c>
      <c r="Q35" s="8" t="s">
        <v>27</v>
      </c>
      <c r="R35" s="8" t="s">
        <v>260</v>
      </c>
      <c r="S35" s="9"/>
      <c r="T35" s="9" t="n">
        <v>45881.4468881366</v>
      </c>
    </row>
    <row r="36" customFormat="false" ht="15" hidden="false" customHeight="false" outlineLevel="0" collapsed="false">
      <c r="A36" s="4" t="s">
        <v>261</v>
      </c>
      <c r="B36" s="5" t="s">
        <v>262</v>
      </c>
      <c r="C36" s="5"/>
      <c r="D36" s="5"/>
      <c r="E36" s="5" t="s">
        <v>30</v>
      </c>
      <c r="F36" s="5" t="str">
        <f aca="false">INDEX(Sheet1!$A$2:$A$100, MATCH(TRIM(CLEAN(E36)), Sheet1!$B$2:$B$100, 0))</f>
        <v>Base Transceiver Station (BTS)</v>
      </c>
      <c r="G36" s="5" t="s">
        <v>263</v>
      </c>
      <c r="H36" s="5" t="s">
        <v>23</v>
      </c>
      <c r="I36" s="5" t="s">
        <v>264</v>
      </c>
      <c r="J36" s="5" t="s">
        <v>265</v>
      </c>
      <c r="K36" s="5" t="s">
        <v>26</v>
      </c>
      <c r="L36" s="5" t="s">
        <v>266</v>
      </c>
      <c r="M36" s="5"/>
      <c r="N36" s="5"/>
      <c r="O36" s="5"/>
      <c r="P36" s="5"/>
      <c r="Q36" s="5" t="s">
        <v>27</v>
      </c>
      <c r="R36" s="5" t="s">
        <v>267</v>
      </c>
      <c r="S36" s="6"/>
      <c r="T36" s="6" t="n">
        <v>45881.4468881366</v>
      </c>
    </row>
    <row r="37" customFormat="false" ht="15" hidden="false" customHeight="false" outlineLevel="0" collapsed="false">
      <c r="A37" s="7" t="s">
        <v>268</v>
      </c>
      <c r="B37" s="8" t="s">
        <v>269</v>
      </c>
      <c r="C37" s="8"/>
      <c r="D37" s="8" t="s">
        <v>226</v>
      </c>
      <c r="E37" s="5" t="s">
        <v>30</v>
      </c>
      <c r="F37" s="5" t="str">
        <f aca="false">INDEX(Sheet1!$A$2:$A$100, MATCH(TRIM(CLEAN(E37)), Sheet1!$B$2:$B$100, 0))</f>
        <v>Base Transceiver Station (BTS)</v>
      </c>
      <c r="G37" s="8" t="s">
        <v>270</v>
      </c>
      <c r="H37" s="8" t="s">
        <v>23</v>
      </c>
      <c r="I37" s="8" t="s">
        <v>271</v>
      </c>
      <c r="J37" s="8" t="s">
        <v>272</v>
      </c>
      <c r="K37" s="8" t="s">
        <v>85</v>
      </c>
      <c r="L37" s="8" t="s">
        <v>273</v>
      </c>
      <c r="M37" s="8"/>
      <c r="N37" s="8"/>
      <c r="O37" s="8"/>
      <c r="P37" s="8" t="s">
        <v>27</v>
      </c>
      <c r="Q37" s="8" t="s">
        <v>27</v>
      </c>
      <c r="R37" s="8" t="s">
        <v>274</v>
      </c>
      <c r="S37" s="9"/>
      <c r="T37" s="9" t="n">
        <v>45881.4468881366</v>
      </c>
    </row>
    <row r="38" customFormat="false" ht="15" hidden="false" customHeight="false" outlineLevel="0" collapsed="false">
      <c r="A38" s="4" t="s">
        <v>275</v>
      </c>
      <c r="B38" s="5" t="s">
        <v>276</v>
      </c>
      <c r="C38" s="5"/>
      <c r="D38" s="5"/>
      <c r="E38" s="10" t="s">
        <v>277</v>
      </c>
      <c r="F38" s="5" t="str">
        <f aca="false">INDEX(Sheet1!$A$2:$A$100, MATCH(TRIM(CLEAN(E38)), Sheet1!$B$2:$B$100, 0))</f>
        <v>Joint / Splice Point</v>
      </c>
      <c r="G38" s="5"/>
      <c r="H38" s="5" t="s">
        <v>23</v>
      </c>
      <c r="I38" s="5"/>
      <c r="J38" s="5"/>
      <c r="K38" s="5"/>
      <c r="L38" s="5"/>
      <c r="M38" s="5"/>
      <c r="N38" s="5"/>
      <c r="O38" s="5"/>
      <c r="P38" s="5"/>
      <c r="Q38" s="5" t="s">
        <v>27</v>
      </c>
      <c r="R38" s="5"/>
      <c r="S38" s="6"/>
      <c r="T38" s="6" t="n">
        <v>45881.4468881366</v>
      </c>
    </row>
    <row r="39" customFormat="false" ht="15" hidden="false" customHeight="false" outlineLevel="0" collapsed="false">
      <c r="A39" s="7" t="s">
        <v>278</v>
      </c>
      <c r="B39" s="8" t="s">
        <v>279</v>
      </c>
      <c r="C39" s="8"/>
      <c r="D39" s="8"/>
      <c r="E39" s="8" t="s">
        <v>30</v>
      </c>
      <c r="F39" s="5" t="str">
        <f aca="false">INDEX(Sheet1!$A$2:$A$100, MATCH(TRIM(CLEAN(E39)), Sheet1!$B$2:$B$100, 0))</f>
        <v>Base Transceiver Station (BTS)</v>
      </c>
      <c r="G39" s="8"/>
      <c r="H39" s="8" t="s">
        <v>23</v>
      </c>
      <c r="I39" s="8" t="s">
        <v>280</v>
      </c>
      <c r="J39" s="8" t="s">
        <v>281</v>
      </c>
      <c r="K39" s="8" t="s">
        <v>26</v>
      </c>
      <c r="L39" s="8"/>
      <c r="M39" s="8"/>
      <c r="N39" s="8"/>
      <c r="O39" s="8"/>
      <c r="P39" s="8"/>
      <c r="Q39" s="8" t="s">
        <v>27</v>
      </c>
      <c r="R39" s="8"/>
      <c r="S39" s="9"/>
      <c r="T39" s="9" t="n">
        <v>45881.4468881366</v>
      </c>
    </row>
    <row r="40" customFormat="false" ht="15" hidden="false" customHeight="false" outlineLevel="0" collapsed="false">
      <c r="A40" s="4" t="s">
        <v>282</v>
      </c>
      <c r="B40" s="5" t="s">
        <v>283</v>
      </c>
      <c r="C40" s="5"/>
      <c r="D40" s="5" t="s">
        <v>65</v>
      </c>
      <c r="E40" s="5" t="s">
        <v>30</v>
      </c>
      <c r="F40" s="5" t="str">
        <f aca="false">INDEX(Sheet1!$A$2:$A$100, MATCH(TRIM(CLEAN(E40)), Sheet1!$B$2:$B$100, 0))</f>
        <v>Base Transceiver Station (BTS)</v>
      </c>
      <c r="G40" s="5" t="s">
        <v>284</v>
      </c>
      <c r="H40" s="5" t="s">
        <v>23</v>
      </c>
      <c r="I40" s="5" t="s">
        <v>285</v>
      </c>
      <c r="J40" s="5" t="s">
        <v>286</v>
      </c>
      <c r="K40" s="5" t="s">
        <v>26</v>
      </c>
      <c r="L40" s="5" t="s">
        <v>287</v>
      </c>
      <c r="M40" s="5"/>
      <c r="N40" s="5"/>
      <c r="O40" s="5"/>
      <c r="P40" s="5"/>
      <c r="Q40" s="5" t="s">
        <v>27</v>
      </c>
      <c r="R40" s="5" t="s">
        <v>288</v>
      </c>
      <c r="S40" s="6"/>
      <c r="T40" s="6" t="n">
        <v>45881.4468881366</v>
      </c>
    </row>
    <row r="41" customFormat="false" ht="15" hidden="false" customHeight="false" outlineLevel="0" collapsed="false">
      <c r="A41" s="7" t="s">
        <v>289</v>
      </c>
      <c r="B41" s="8" t="s">
        <v>290</v>
      </c>
      <c r="C41" s="8"/>
      <c r="D41" s="8" t="s">
        <v>291</v>
      </c>
      <c r="E41" s="8" t="s">
        <v>30</v>
      </c>
      <c r="F41" s="5" t="str">
        <f aca="false">INDEX(Sheet1!$A$2:$A$100, MATCH(TRIM(CLEAN(E41)), Sheet1!$B$2:$B$100, 0))</f>
        <v>Base Transceiver Station (BTS)</v>
      </c>
      <c r="G41" s="8" t="s">
        <v>292</v>
      </c>
      <c r="H41" s="8" t="s">
        <v>23</v>
      </c>
      <c r="I41" s="8" t="s">
        <v>293</v>
      </c>
      <c r="J41" s="8" t="s">
        <v>294</v>
      </c>
      <c r="K41" s="8" t="s">
        <v>85</v>
      </c>
      <c r="L41" s="8" t="s">
        <v>295</v>
      </c>
      <c r="M41" s="8"/>
      <c r="N41" s="8"/>
      <c r="O41" s="8"/>
      <c r="P41" s="8" t="s">
        <v>27</v>
      </c>
      <c r="Q41" s="8" t="s">
        <v>27</v>
      </c>
      <c r="R41" s="8" t="s">
        <v>296</v>
      </c>
      <c r="S41" s="9"/>
      <c r="T41" s="9" t="n">
        <v>45881.4468881366</v>
      </c>
    </row>
    <row r="42" customFormat="false" ht="15" hidden="false" customHeight="false" outlineLevel="0" collapsed="false">
      <c r="A42" s="4" t="s">
        <v>297</v>
      </c>
      <c r="B42" s="5" t="s">
        <v>290</v>
      </c>
      <c r="C42" s="5"/>
      <c r="D42" s="5" t="s">
        <v>291</v>
      </c>
      <c r="E42" s="5" t="s">
        <v>30</v>
      </c>
      <c r="F42" s="5" t="str">
        <f aca="false">INDEX(Sheet1!$A$2:$A$100, MATCH(TRIM(CLEAN(E42)), Sheet1!$B$2:$B$100, 0))</f>
        <v>Base Transceiver Station (BTS)</v>
      </c>
      <c r="G42" s="5" t="s">
        <v>298</v>
      </c>
      <c r="H42" s="5" t="s">
        <v>23</v>
      </c>
      <c r="I42" s="5" t="s">
        <v>293</v>
      </c>
      <c r="J42" s="5" t="s">
        <v>294</v>
      </c>
      <c r="K42" s="5" t="s">
        <v>116</v>
      </c>
      <c r="L42" s="5" t="s">
        <v>299</v>
      </c>
      <c r="M42" s="5"/>
      <c r="N42" s="5"/>
      <c r="O42" s="5"/>
      <c r="P42" s="5" t="s">
        <v>27</v>
      </c>
      <c r="Q42" s="5" t="s">
        <v>27</v>
      </c>
      <c r="R42" s="5" t="s">
        <v>300</v>
      </c>
      <c r="S42" s="6"/>
      <c r="T42" s="6" t="n">
        <v>45881.4468881366</v>
      </c>
    </row>
    <row r="43" customFormat="false" ht="15" hidden="false" customHeight="false" outlineLevel="0" collapsed="false">
      <c r="A43" s="7" t="s">
        <v>301</v>
      </c>
      <c r="B43" s="8" t="s">
        <v>302</v>
      </c>
      <c r="C43" s="8"/>
      <c r="D43" s="8"/>
      <c r="E43" s="8" t="s">
        <v>30</v>
      </c>
      <c r="F43" s="5" t="str">
        <f aca="false">INDEX(Sheet1!$A$2:$A$100, MATCH(TRIM(CLEAN(E43)), Sheet1!$B$2:$B$100, 0))</f>
        <v>Base Transceiver Station (BTS)</v>
      </c>
      <c r="G43" s="8" t="s">
        <v>303</v>
      </c>
      <c r="H43" s="8" t="s">
        <v>23</v>
      </c>
      <c r="I43" s="8" t="s">
        <v>304</v>
      </c>
      <c r="J43" s="8" t="s">
        <v>305</v>
      </c>
      <c r="K43" s="8" t="s">
        <v>26</v>
      </c>
      <c r="L43" s="8" t="s">
        <v>306</v>
      </c>
      <c r="M43" s="8"/>
      <c r="N43" s="8"/>
      <c r="O43" s="8"/>
      <c r="P43" s="8"/>
      <c r="Q43" s="8" t="s">
        <v>27</v>
      </c>
      <c r="R43" s="8" t="s">
        <v>307</v>
      </c>
      <c r="S43" s="9"/>
      <c r="T43" s="9" t="n">
        <v>45881.4468881366</v>
      </c>
    </row>
    <row r="44" customFormat="false" ht="15" hidden="false" customHeight="false" outlineLevel="0" collapsed="false">
      <c r="A44" s="4" t="s">
        <v>308</v>
      </c>
      <c r="B44" s="5" t="s">
        <v>309</v>
      </c>
      <c r="C44" s="5"/>
      <c r="D44" s="5" t="s">
        <v>310</v>
      </c>
      <c r="E44" s="5" t="s">
        <v>30</v>
      </c>
      <c r="F44" s="5" t="str">
        <f aca="false">INDEX(Sheet1!$A$2:$A$100, MATCH(TRIM(CLEAN(E44)), Sheet1!$B$2:$B$100, 0))</f>
        <v>Base Transceiver Station (BTS)</v>
      </c>
      <c r="G44" s="5" t="s">
        <v>311</v>
      </c>
      <c r="H44" s="5" t="s">
        <v>23</v>
      </c>
      <c r="I44" s="5" t="s">
        <v>312</v>
      </c>
      <c r="J44" s="5" t="s">
        <v>313</v>
      </c>
      <c r="K44" s="5" t="s">
        <v>116</v>
      </c>
      <c r="L44" s="5" t="s">
        <v>314</v>
      </c>
      <c r="M44" s="5" t="s">
        <v>315</v>
      </c>
      <c r="N44" s="5" t="s">
        <v>316</v>
      </c>
      <c r="O44" s="5" t="s">
        <v>317</v>
      </c>
      <c r="P44" s="5" t="s">
        <v>27</v>
      </c>
      <c r="Q44" s="5" t="s">
        <v>27</v>
      </c>
      <c r="R44" s="5" t="s">
        <v>318</v>
      </c>
      <c r="S44" s="6"/>
      <c r="T44" s="6" t="n">
        <v>45881.4468881366</v>
      </c>
    </row>
    <row r="45" customFormat="false" ht="15" hidden="false" customHeight="false" outlineLevel="0" collapsed="false">
      <c r="A45" s="7" t="s">
        <v>319</v>
      </c>
      <c r="B45" s="8" t="s">
        <v>320</v>
      </c>
      <c r="C45" s="8"/>
      <c r="D45" s="8" t="s">
        <v>321</v>
      </c>
      <c r="E45" s="8" t="s">
        <v>30</v>
      </c>
      <c r="F45" s="5" t="str">
        <f aca="false">INDEX(Sheet1!$A$2:$A$100, MATCH(TRIM(CLEAN(E45)), Sheet1!$B$2:$B$100, 0))</f>
        <v>Base Transceiver Station (BTS)</v>
      </c>
      <c r="G45" s="8" t="s">
        <v>322</v>
      </c>
      <c r="H45" s="8" t="s">
        <v>23</v>
      </c>
      <c r="I45" s="8" t="s">
        <v>323</v>
      </c>
      <c r="J45" s="8" t="s">
        <v>324</v>
      </c>
      <c r="K45" s="8" t="s">
        <v>85</v>
      </c>
      <c r="L45" s="8" t="s">
        <v>325</v>
      </c>
      <c r="M45" s="8"/>
      <c r="N45" s="8"/>
      <c r="O45" s="8"/>
      <c r="P45" s="8" t="s">
        <v>27</v>
      </c>
      <c r="Q45" s="8" t="s">
        <v>27</v>
      </c>
      <c r="R45" s="8" t="s">
        <v>326</v>
      </c>
      <c r="S45" s="9"/>
      <c r="T45" s="9" t="n">
        <v>45881.4468881366</v>
      </c>
    </row>
    <row r="46" customFormat="false" ht="15" hidden="false" customHeight="false" outlineLevel="0" collapsed="false">
      <c r="A46" s="4" t="s">
        <v>327</v>
      </c>
      <c r="B46" s="5" t="s">
        <v>328</v>
      </c>
      <c r="C46" s="5"/>
      <c r="D46" s="5"/>
      <c r="E46" s="5" t="s">
        <v>30</v>
      </c>
      <c r="F46" s="5" t="str">
        <f aca="false">INDEX(Sheet1!$A$2:$A$100, MATCH(TRIM(CLEAN(E46)), Sheet1!$B$2:$B$100, 0))</f>
        <v>Base Transceiver Station (BTS)</v>
      </c>
      <c r="G46" s="5" t="s">
        <v>329</v>
      </c>
      <c r="H46" s="5" t="s">
        <v>23</v>
      </c>
      <c r="I46" s="5" t="s">
        <v>330</v>
      </c>
      <c r="J46" s="5" t="s">
        <v>331</v>
      </c>
      <c r="K46" s="5" t="s">
        <v>26</v>
      </c>
      <c r="L46" s="5" t="s">
        <v>332</v>
      </c>
      <c r="M46" s="5"/>
      <c r="N46" s="5"/>
      <c r="O46" s="5"/>
      <c r="P46" s="5"/>
      <c r="Q46" s="5" t="s">
        <v>27</v>
      </c>
      <c r="R46" s="5" t="s">
        <v>333</v>
      </c>
      <c r="S46" s="6"/>
      <c r="T46" s="6" t="n">
        <v>45881.4468881366</v>
      </c>
    </row>
    <row r="47" customFormat="false" ht="15" hidden="false" customHeight="false" outlineLevel="0" collapsed="false">
      <c r="A47" s="7" t="s">
        <v>334</v>
      </c>
      <c r="B47" s="8" t="s">
        <v>335</v>
      </c>
      <c r="C47" s="8"/>
      <c r="D47" s="8" t="s">
        <v>336</v>
      </c>
      <c r="E47" s="8" t="s">
        <v>30</v>
      </c>
      <c r="F47" s="5" t="str">
        <f aca="false">INDEX(Sheet1!$A$2:$A$100, MATCH(TRIM(CLEAN(E47)), Sheet1!$B$2:$B$100, 0))</f>
        <v>Base Transceiver Station (BTS)</v>
      </c>
      <c r="G47" s="8" t="s">
        <v>337</v>
      </c>
      <c r="H47" s="8" t="s">
        <v>23</v>
      </c>
      <c r="I47" s="8" t="s">
        <v>338</v>
      </c>
      <c r="J47" s="8" t="s">
        <v>339</v>
      </c>
      <c r="K47" s="8" t="s">
        <v>85</v>
      </c>
      <c r="L47" s="8" t="s">
        <v>340</v>
      </c>
      <c r="M47" s="8"/>
      <c r="N47" s="8"/>
      <c r="O47" s="8"/>
      <c r="P47" s="8" t="s">
        <v>27</v>
      </c>
      <c r="Q47" s="8" t="s">
        <v>27</v>
      </c>
      <c r="R47" s="8" t="s">
        <v>341</v>
      </c>
      <c r="S47" s="9"/>
      <c r="T47" s="9" t="n">
        <v>45881.4468881366</v>
      </c>
    </row>
    <row r="48" customFormat="false" ht="15" hidden="false" customHeight="false" outlineLevel="0" collapsed="false">
      <c r="A48" s="4" t="s">
        <v>342</v>
      </c>
      <c r="B48" s="5" t="s">
        <v>343</v>
      </c>
      <c r="C48" s="5"/>
      <c r="D48" s="5" t="s">
        <v>336</v>
      </c>
      <c r="E48" s="5" t="s">
        <v>30</v>
      </c>
      <c r="F48" s="5" t="str">
        <f aca="false">INDEX(Sheet1!$A$2:$A$100, MATCH(TRIM(CLEAN(E48)), Sheet1!$B$2:$B$100, 0))</f>
        <v>Base Transceiver Station (BTS)</v>
      </c>
      <c r="G48" s="5" t="s">
        <v>344</v>
      </c>
      <c r="H48" s="5" t="s">
        <v>23</v>
      </c>
      <c r="I48" s="5" t="s">
        <v>345</v>
      </c>
      <c r="J48" s="5" t="s">
        <v>346</v>
      </c>
      <c r="K48" s="5" t="s">
        <v>26</v>
      </c>
      <c r="L48" s="5" t="s">
        <v>347</v>
      </c>
      <c r="M48" s="5"/>
      <c r="N48" s="5"/>
      <c r="O48" s="5"/>
      <c r="P48" s="5" t="s">
        <v>103</v>
      </c>
      <c r="Q48" s="5" t="s">
        <v>27</v>
      </c>
      <c r="R48" s="5" t="s">
        <v>348</v>
      </c>
      <c r="S48" s="6"/>
      <c r="T48" s="6" t="n">
        <v>45881.4468881366</v>
      </c>
    </row>
    <row r="49" customFormat="false" ht="15" hidden="false" customHeight="false" outlineLevel="0" collapsed="false">
      <c r="A49" s="7" t="s">
        <v>349</v>
      </c>
      <c r="B49" s="8" t="s">
        <v>350</v>
      </c>
      <c r="C49" s="8"/>
      <c r="D49" s="8" t="s">
        <v>351</v>
      </c>
      <c r="E49" s="8" t="s">
        <v>30</v>
      </c>
      <c r="F49" s="5" t="str">
        <f aca="false">INDEX(Sheet1!$A$2:$A$100, MATCH(TRIM(CLEAN(E49)), Sheet1!$B$2:$B$100, 0))</f>
        <v>Base Transceiver Station (BTS)</v>
      </c>
      <c r="G49" s="8" t="s">
        <v>352</v>
      </c>
      <c r="H49" s="8" t="s">
        <v>23</v>
      </c>
      <c r="I49" s="8" t="s">
        <v>353</v>
      </c>
      <c r="J49" s="8" t="s">
        <v>354</v>
      </c>
      <c r="K49" s="8" t="s">
        <v>85</v>
      </c>
      <c r="L49" s="8" t="s">
        <v>355</v>
      </c>
      <c r="M49" s="8"/>
      <c r="N49" s="8"/>
      <c r="O49" s="8"/>
      <c r="P49" s="8" t="s">
        <v>27</v>
      </c>
      <c r="Q49" s="8" t="s">
        <v>27</v>
      </c>
      <c r="R49" s="8" t="s">
        <v>356</v>
      </c>
      <c r="S49" s="9"/>
      <c r="T49" s="9" t="n">
        <v>45881.4468881366</v>
      </c>
    </row>
    <row r="50" customFormat="false" ht="15" hidden="false" customHeight="false" outlineLevel="0" collapsed="false">
      <c r="A50" s="4" t="s">
        <v>357</v>
      </c>
      <c r="B50" s="5" t="s">
        <v>358</v>
      </c>
      <c r="C50" s="5"/>
      <c r="D50" s="5" t="s">
        <v>112</v>
      </c>
      <c r="E50" s="5" t="s">
        <v>30</v>
      </c>
      <c r="F50" s="5" t="str">
        <f aca="false">INDEX(Sheet1!$A$2:$A$100, MATCH(TRIM(CLEAN(E50)), Sheet1!$B$2:$B$100, 0))</f>
        <v>Base Transceiver Station (BTS)</v>
      </c>
      <c r="G50" s="5" t="s">
        <v>359</v>
      </c>
      <c r="H50" s="5" t="s">
        <v>23</v>
      </c>
      <c r="I50" s="5" t="s">
        <v>360</v>
      </c>
      <c r="J50" s="5" t="s">
        <v>361</v>
      </c>
      <c r="K50" s="5" t="s">
        <v>85</v>
      </c>
      <c r="L50" s="5" t="s">
        <v>362</v>
      </c>
      <c r="M50" s="5"/>
      <c r="N50" s="5"/>
      <c r="O50" s="5"/>
      <c r="P50" s="5" t="s">
        <v>27</v>
      </c>
      <c r="Q50" s="5" t="s">
        <v>27</v>
      </c>
      <c r="R50" s="5" t="s">
        <v>363</v>
      </c>
      <c r="S50" s="6"/>
      <c r="T50" s="6" t="n">
        <v>45881.4468881366</v>
      </c>
    </row>
    <row r="51" customFormat="false" ht="15" hidden="false" customHeight="false" outlineLevel="0" collapsed="false">
      <c r="A51" s="7" t="s">
        <v>364</v>
      </c>
      <c r="B51" s="8" t="s">
        <v>365</v>
      </c>
      <c r="C51" s="8"/>
      <c r="D51" s="8"/>
      <c r="E51" s="8" t="s">
        <v>30</v>
      </c>
      <c r="F51" s="5" t="str">
        <f aca="false">INDEX(Sheet1!$A$2:$A$100, MATCH(TRIM(CLEAN(E51)), Sheet1!$B$2:$B$100, 0))</f>
        <v>Base Transceiver Station (BTS)</v>
      </c>
      <c r="G51" s="8" t="s">
        <v>366</v>
      </c>
      <c r="H51" s="8" t="s">
        <v>23</v>
      </c>
      <c r="I51" s="8" t="s">
        <v>367</v>
      </c>
      <c r="J51" s="8" t="s">
        <v>368</v>
      </c>
      <c r="K51" s="8" t="s">
        <v>26</v>
      </c>
      <c r="L51" s="8" t="s">
        <v>369</v>
      </c>
      <c r="M51" s="8"/>
      <c r="N51" s="8"/>
      <c r="O51" s="8"/>
      <c r="P51" s="8"/>
      <c r="Q51" s="8" t="s">
        <v>27</v>
      </c>
      <c r="R51" s="8" t="s">
        <v>370</v>
      </c>
      <c r="S51" s="9"/>
      <c r="T51" s="9" t="n">
        <v>45881.4468881366</v>
      </c>
    </row>
    <row r="52" customFormat="false" ht="15" hidden="false" customHeight="false" outlineLevel="0" collapsed="false">
      <c r="A52" s="4" t="s">
        <v>371</v>
      </c>
      <c r="B52" s="5" t="s">
        <v>372</v>
      </c>
      <c r="C52" s="5"/>
      <c r="D52" s="5"/>
      <c r="E52" s="5" t="s">
        <v>30</v>
      </c>
      <c r="F52" s="5" t="str">
        <f aca="false">INDEX(Sheet1!$A$2:$A$100, MATCH(TRIM(CLEAN(E52)), Sheet1!$B$2:$B$100, 0))</f>
        <v>Base Transceiver Station (BTS)</v>
      </c>
      <c r="G52" s="5" t="s">
        <v>373</v>
      </c>
      <c r="H52" s="5" t="s">
        <v>23</v>
      </c>
      <c r="I52" s="5"/>
      <c r="J52" s="5"/>
      <c r="K52" s="5" t="s">
        <v>26</v>
      </c>
      <c r="L52" s="5" t="s">
        <v>374</v>
      </c>
      <c r="M52" s="5"/>
      <c r="N52" s="5"/>
      <c r="O52" s="5"/>
      <c r="P52" s="5"/>
      <c r="Q52" s="5" t="s">
        <v>27</v>
      </c>
      <c r="R52" s="5" t="s">
        <v>375</v>
      </c>
      <c r="S52" s="6"/>
      <c r="T52" s="6" t="n">
        <v>45881.4468881366</v>
      </c>
    </row>
    <row r="53" customFormat="false" ht="15" hidden="false" customHeight="false" outlineLevel="0" collapsed="false">
      <c r="A53" s="7" t="s">
        <v>376</v>
      </c>
      <c r="B53" s="8" t="s">
        <v>377</v>
      </c>
      <c r="C53" s="8"/>
      <c r="D53" s="8" t="s">
        <v>203</v>
      </c>
      <c r="E53" s="8" t="s">
        <v>30</v>
      </c>
      <c r="F53" s="5" t="str">
        <f aca="false">INDEX(Sheet1!$A$2:$A$100, MATCH(TRIM(CLEAN(E53)), Sheet1!$B$2:$B$100, 0))</f>
        <v>Base Transceiver Station (BTS)</v>
      </c>
      <c r="G53" s="8" t="s">
        <v>378</v>
      </c>
      <c r="H53" s="8" t="s">
        <v>23</v>
      </c>
      <c r="I53" s="8" t="s">
        <v>379</v>
      </c>
      <c r="J53" s="8" t="s">
        <v>380</v>
      </c>
      <c r="K53" s="8" t="s">
        <v>85</v>
      </c>
      <c r="L53" s="8" t="s">
        <v>381</v>
      </c>
      <c r="M53" s="8" t="s">
        <v>382</v>
      </c>
      <c r="N53" s="8"/>
      <c r="O53" s="8"/>
      <c r="P53" s="8" t="s">
        <v>103</v>
      </c>
      <c r="Q53" s="8" t="s">
        <v>27</v>
      </c>
      <c r="R53" s="8" t="s">
        <v>383</v>
      </c>
      <c r="S53" s="9"/>
      <c r="T53" s="9" t="n">
        <v>45881.4468881366</v>
      </c>
    </row>
    <row r="54" customFormat="false" ht="15" hidden="false" customHeight="false" outlineLevel="0" collapsed="false">
      <c r="A54" s="4" t="s">
        <v>384</v>
      </c>
      <c r="B54" s="5" t="s">
        <v>385</v>
      </c>
      <c r="C54" s="5"/>
      <c r="D54" s="5" t="s">
        <v>386</v>
      </c>
      <c r="E54" s="5" t="s">
        <v>30</v>
      </c>
      <c r="F54" s="5" t="str">
        <f aca="false">INDEX(Sheet1!$A$2:$A$100, MATCH(TRIM(CLEAN(E54)), Sheet1!$B$2:$B$100, 0))</f>
        <v>Base Transceiver Station (BTS)</v>
      </c>
      <c r="G54" s="5" t="s">
        <v>387</v>
      </c>
      <c r="H54" s="5" t="s">
        <v>23</v>
      </c>
      <c r="I54" s="5" t="s">
        <v>388</v>
      </c>
      <c r="J54" s="5" t="s">
        <v>389</v>
      </c>
      <c r="K54" s="5" t="s">
        <v>116</v>
      </c>
      <c r="L54" s="5" t="s">
        <v>390</v>
      </c>
      <c r="M54" s="5"/>
      <c r="N54" s="5"/>
      <c r="O54" s="5"/>
      <c r="P54" s="5" t="s">
        <v>27</v>
      </c>
      <c r="Q54" s="5" t="s">
        <v>27</v>
      </c>
      <c r="R54" s="5" t="s">
        <v>391</v>
      </c>
      <c r="S54" s="6"/>
      <c r="T54" s="6" t="n">
        <v>45881.4468881366</v>
      </c>
    </row>
    <row r="55" customFormat="false" ht="15" hidden="false" customHeight="false" outlineLevel="0" collapsed="false">
      <c r="A55" s="7" t="s">
        <v>392</v>
      </c>
      <c r="B55" s="8" t="s">
        <v>393</v>
      </c>
      <c r="C55" s="8"/>
      <c r="D55" s="8" t="s">
        <v>234</v>
      </c>
      <c r="E55" s="8" t="s">
        <v>30</v>
      </c>
      <c r="F55" s="5" t="str">
        <f aca="false">INDEX(Sheet1!$A$2:$A$100, MATCH(TRIM(CLEAN(E55)), Sheet1!$B$2:$B$100, 0))</f>
        <v>Base Transceiver Station (BTS)</v>
      </c>
      <c r="G55" s="8" t="s">
        <v>394</v>
      </c>
      <c r="H55" s="8" t="s">
        <v>23</v>
      </c>
      <c r="I55" s="8" t="s">
        <v>395</v>
      </c>
      <c r="J55" s="8" t="s">
        <v>396</v>
      </c>
      <c r="K55" s="8" t="s">
        <v>85</v>
      </c>
      <c r="L55" s="8" t="s">
        <v>397</v>
      </c>
      <c r="M55" s="8"/>
      <c r="N55" s="8"/>
      <c r="O55" s="8"/>
      <c r="P55" s="8" t="s">
        <v>27</v>
      </c>
      <c r="Q55" s="8" t="s">
        <v>27</v>
      </c>
      <c r="R55" s="8" t="s">
        <v>398</v>
      </c>
      <c r="S55" s="9"/>
      <c r="T55" s="9" t="n">
        <v>45881.4468881366</v>
      </c>
    </row>
    <row r="56" customFormat="false" ht="15" hidden="false" customHeight="false" outlineLevel="0" collapsed="false">
      <c r="A56" s="4" t="s">
        <v>399</v>
      </c>
      <c r="B56" s="5" t="s">
        <v>400</v>
      </c>
      <c r="C56" s="5"/>
      <c r="D56" s="5" t="s">
        <v>401</v>
      </c>
      <c r="E56" s="10" t="s">
        <v>130</v>
      </c>
      <c r="F56" s="5" t="str">
        <f aca="false">INDEX(Sheet1!$A$2:$A$100, MATCH(TRIM(CLEAN(E56)), Sheet1!$B$2:$B$100, 0))</f>
        <v>Terminal Node</v>
      </c>
      <c r="G56" s="5" t="s">
        <v>402</v>
      </c>
      <c r="H56" s="5" t="s">
        <v>23</v>
      </c>
      <c r="I56" s="5" t="s">
        <v>403</v>
      </c>
      <c r="J56" s="5" t="s">
        <v>404</v>
      </c>
      <c r="K56" s="5" t="s">
        <v>85</v>
      </c>
      <c r="L56" s="5" t="s">
        <v>405</v>
      </c>
      <c r="M56" s="5"/>
      <c r="N56" s="5"/>
      <c r="O56" s="5"/>
      <c r="P56" s="5" t="s">
        <v>27</v>
      </c>
      <c r="Q56" s="5" t="s">
        <v>27</v>
      </c>
      <c r="R56" s="5" t="s">
        <v>406</v>
      </c>
      <c r="S56" s="6"/>
      <c r="T56" s="6" t="n">
        <v>45881.4468881366</v>
      </c>
    </row>
    <row r="57" customFormat="false" ht="15" hidden="false" customHeight="false" outlineLevel="0" collapsed="false">
      <c r="A57" s="7" t="s">
        <v>407</v>
      </c>
      <c r="B57" s="8" t="s">
        <v>408</v>
      </c>
      <c r="C57" s="8" t="s">
        <v>409</v>
      </c>
      <c r="D57" s="8" t="s">
        <v>410</v>
      </c>
      <c r="E57" s="8" t="s">
        <v>411</v>
      </c>
      <c r="F57" s="5" t="str">
        <f aca="false">INDEX(Sheet1!$A$2:$A$100, MATCH(TRIM(CLEAN(E57)), Sheet1!$B$2:$B$100, 0))</f>
        <v>Add-Drop Multiplexer </v>
      </c>
      <c r="G57" s="8"/>
      <c r="H57" s="8" t="s">
        <v>23</v>
      </c>
      <c r="I57" s="8" t="s">
        <v>412</v>
      </c>
      <c r="J57" s="8" t="s">
        <v>413</v>
      </c>
      <c r="K57" s="8" t="s">
        <v>46</v>
      </c>
      <c r="L57" s="8"/>
      <c r="M57" s="8"/>
      <c r="N57" s="8" t="s">
        <v>414</v>
      </c>
      <c r="O57" s="8" t="s">
        <v>415</v>
      </c>
      <c r="P57" s="8" t="s">
        <v>27</v>
      </c>
      <c r="Q57" s="8" t="s">
        <v>27</v>
      </c>
      <c r="R57" s="8"/>
      <c r="S57" s="9"/>
      <c r="T57" s="9" t="n">
        <v>45881.4468881366</v>
      </c>
    </row>
    <row r="58" customFormat="false" ht="15" hidden="false" customHeight="false" outlineLevel="0" collapsed="false">
      <c r="A58" s="4" t="s">
        <v>416</v>
      </c>
      <c r="B58" s="5" t="s">
        <v>417</v>
      </c>
      <c r="C58" s="5"/>
      <c r="D58" s="5" t="s">
        <v>42</v>
      </c>
      <c r="E58" s="5" t="s">
        <v>30</v>
      </c>
      <c r="F58" s="5" t="str">
        <f aca="false">INDEX(Sheet1!$A$2:$A$100, MATCH(TRIM(CLEAN(E58)), Sheet1!$B$2:$B$100, 0))</f>
        <v>Base Transceiver Station (BTS)</v>
      </c>
      <c r="G58" s="5" t="s">
        <v>418</v>
      </c>
      <c r="H58" s="5" t="s">
        <v>23</v>
      </c>
      <c r="I58" s="5" t="s">
        <v>419</v>
      </c>
      <c r="J58" s="5" t="s">
        <v>420</v>
      </c>
      <c r="K58" s="5" t="s">
        <v>85</v>
      </c>
      <c r="L58" s="5" t="s">
        <v>421</v>
      </c>
      <c r="M58" s="5"/>
      <c r="N58" s="5"/>
      <c r="O58" s="5"/>
      <c r="P58" s="5" t="s">
        <v>27</v>
      </c>
      <c r="Q58" s="5" t="s">
        <v>27</v>
      </c>
      <c r="R58" s="5" t="s">
        <v>422</v>
      </c>
      <c r="S58" s="6"/>
      <c r="T58" s="6" t="n">
        <v>45881.4468881366</v>
      </c>
    </row>
    <row r="59" customFormat="false" ht="15" hidden="false" customHeight="false" outlineLevel="0" collapsed="false">
      <c r="A59" s="7" t="s">
        <v>423</v>
      </c>
      <c r="B59" s="8" t="s">
        <v>424</v>
      </c>
      <c r="C59" s="8"/>
      <c r="D59" s="8" t="s">
        <v>98</v>
      </c>
      <c r="E59" s="8" t="s">
        <v>30</v>
      </c>
      <c r="F59" s="5" t="str">
        <f aca="false">INDEX(Sheet1!$A$2:$A$100, MATCH(TRIM(CLEAN(E59)), Sheet1!$B$2:$B$100, 0))</f>
        <v>Base Transceiver Station (BTS)</v>
      </c>
      <c r="G59" s="8" t="s">
        <v>425</v>
      </c>
      <c r="H59" s="8" t="s">
        <v>23</v>
      </c>
      <c r="I59" s="8" t="s">
        <v>426</v>
      </c>
      <c r="J59" s="8" t="s">
        <v>427</v>
      </c>
      <c r="K59" s="8" t="s">
        <v>116</v>
      </c>
      <c r="L59" s="8" t="s">
        <v>428</v>
      </c>
      <c r="M59" s="8"/>
      <c r="N59" s="8"/>
      <c r="O59" s="8"/>
      <c r="P59" s="8" t="s">
        <v>27</v>
      </c>
      <c r="Q59" s="8" t="s">
        <v>27</v>
      </c>
      <c r="R59" s="8" t="s">
        <v>429</v>
      </c>
      <c r="S59" s="9"/>
      <c r="T59" s="9" t="n">
        <v>45881.4468881366</v>
      </c>
    </row>
    <row r="60" customFormat="false" ht="15" hidden="false" customHeight="false" outlineLevel="0" collapsed="false">
      <c r="A60" s="4" t="s">
        <v>430</v>
      </c>
      <c r="B60" s="5" t="s">
        <v>431</v>
      </c>
      <c r="C60" s="5"/>
      <c r="D60" s="5" t="s">
        <v>42</v>
      </c>
      <c r="E60" s="5" t="s">
        <v>30</v>
      </c>
      <c r="F60" s="5" t="str">
        <f aca="false">INDEX(Sheet1!$A$2:$A$100, MATCH(TRIM(CLEAN(E60)), Sheet1!$B$2:$B$100, 0))</f>
        <v>Base Transceiver Station (BTS)</v>
      </c>
      <c r="G60" s="5" t="s">
        <v>432</v>
      </c>
      <c r="H60" s="5" t="s">
        <v>23</v>
      </c>
      <c r="I60" s="5" t="s">
        <v>433</v>
      </c>
      <c r="J60" s="5" t="s">
        <v>434</v>
      </c>
      <c r="K60" s="5" t="s">
        <v>116</v>
      </c>
      <c r="L60" s="5" t="s">
        <v>435</v>
      </c>
      <c r="M60" s="5"/>
      <c r="N60" s="5"/>
      <c r="O60" s="5"/>
      <c r="P60" s="5" t="s">
        <v>27</v>
      </c>
      <c r="Q60" s="5" t="s">
        <v>27</v>
      </c>
      <c r="R60" s="5" t="s">
        <v>436</v>
      </c>
      <c r="S60" s="6"/>
      <c r="T60" s="6" t="n">
        <v>45881.4468881366</v>
      </c>
    </row>
    <row r="61" customFormat="false" ht="15" hidden="false" customHeight="false" outlineLevel="0" collapsed="false">
      <c r="A61" s="7" t="s">
        <v>437</v>
      </c>
      <c r="B61" s="8" t="s">
        <v>438</v>
      </c>
      <c r="C61" s="8"/>
      <c r="D61" s="8" t="s">
        <v>439</v>
      </c>
      <c r="E61" s="8" t="s">
        <v>30</v>
      </c>
      <c r="F61" s="5" t="str">
        <f aca="false">INDEX(Sheet1!$A$2:$A$100, MATCH(TRIM(CLEAN(E61)), Sheet1!$B$2:$B$100, 0))</f>
        <v>Base Transceiver Station (BTS)</v>
      </c>
      <c r="G61" s="8" t="s">
        <v>440</v>
      </c>
      <c r="H61" s="8" t="s">
        <v>23</v>
      </c>
      <c r="I61" s="8" t="s">
        <v>441</v>
      </c>
      <c r="J61" s="8" t="s">
        <v>442</v>
      </c>
      <c r="K61" s="8" t="s">
        <v>85</v>
      </c>
      <c r="L61" s="8" t="s">
        <v>443</v>
      </c>
      <c r="M61" s="8"/>
      <c r="N61" s="8"/>
      <c r="O61" s="8"/>
      <c r="P61" s="8" t="s">
        <v>27</v>
      </c>
      <c r="Q61" s="8" t="s">
        <v>27</v>
      </c>
      <c r="R61" s="8" t="s">
        <v>444</v>
      </c>
      <c r="S61" s="9"/>
      <c r="T61" s="9" t="n">
        <v>45881.4468881366</v>
      </c>
    </row>
    <row r="62" customFormat="false" ht="15" hidden="false" customHeight="false" outlineLevel="0" collapsed="false">
      <c r="A62" s="4" t="s">
        <v>445</v>
      </c>
      <c r="B62" s="5" t="s">
        <v>446</v>
      </c>
      <c r="C62" s="5"/>
      <c r="D62" s="5" t="s">
        <v>226</v>
      </c>
      <c r="E62" s="5" t="s">
        <v>30</v>
      </c>
      <c r="F62" s="5" t="str">
        <f aca="false">INDEX(Sheet1!$A$2:$A$100, MATCH(TRIM(CLEAN(E62)), Sheet1!$B$2:$B$100, 0))</f>
        <v>Base Transceiver Station (BTS)</v>
      </c>
      <c r="G62" s="5" t="s">
        <v>447</v>
      </c>
      <c r="H62" s="5" t="s">
        <v>23</v>
      </c>
      <c r="I62" s="5" t="s">
        <v>448</v>
      </c>
      <c r="J62" s="5" t="s">
        <v>449</v>
      </c>
      <c r="K62" s="5" t="s">
        <v>46</v>
      </c>
      <c r="L62" s="5" t="s">
        <v>450</v>
      </c>
      <c r="M62" s="5"/>
      <c r="N62" s="5"/>
      <c r="O62" s="5"/>
      <c r="P62" s="5" t="s">
        <v>27</v>
      </c>
      <c r="Q62" s="5" t="s">
        <v>27</v>
      </c>
      <c r="R62" s="5" t="s">
        <v>451</v>
      </c>
      <c r="S62" s="6"/>
      <c r="T62" s="6" t="n">
        <v>45881.4468881366</v>
      </c>
    </row>
    <row r="63" customFormat="false" ht="15" hidden="false" customHeight="false" outlineLevel="0" collapsed="false">
      <c r="A63" s="7" t="s">
        <v>452</v>
      </c>
      <c r="B63" s="8" t="s">
        <v>453</v>
      </c>
      <c r="C63" s="8"/>
      <c r="D63" s="8"/>
      <c r="E63" s="8" t="s">
        <v>30</v>
      </c>
      <c r="F63" s="5" t="str">
        <f aca="false">INDEX(Sheet1!$A$2:$A$100, MATCH(TRIM(CLEAN(E63)), Sheet1!$B$2:$B$100, 0))</f>
        <v>Base Transceiver Station (BTS)</v>
      </c>
      <c r="G63" s="8" t="s">
        <v>454</v>
      </c>
      <c r="H63" s="8" t="s">
        <v>23</v>
      </c>
      <c r="I63" s="8" t="s">
        <v>455</v>
      </c>
      <c r="J63" s="8" t="s">
        <v>456</v>
      </c>
      <c r="K63" s="8" t="s">
        <v>26</v>
      </c>
      <c r="L63" s="8" t="s">
        <v>457</v>
      </c>
      <c r="M63" s="8"/>
      <c r="N63" s="8"/>
      <c r="O63" s="8"/>
      <c r="P63" s="8"/>
      <c r="Q63" s="8" t="s">
        <v>27</v>
      </c>
      <c r="R63" s="8" t="s">
        <v>458</v>
      </c>
      <c r="S63" s="9"/>
      <c r="T63" s="9" t="n">
        <v>45881.4468881366</v>
      </c>
    </row>
    <row r="64" customFormat="false" ht="15" hidden="false" customHeight="false" outlineLevel="0" collapsed="false">
      <c r="A64" s="4" t="s">
        <v>459</v>
      </c>
      <c r="B64" s="5" t="s">
        <v>460</v>
      </c>
      <c r="C64" s="5"/>
      <c r="D64" s="5"/>
      <c r="E64" s="5" t="s">
        <v>30</v>
      </c>
      <c r="F64" s="5" t="str">
        <f aca="false">INDEX(Sheet1!$A$2:$A$100, MATCH(TRIM(CLEAN(E64)), Sheet1!$B$2:$B$100, 0))</f>
        <v>Base Transceiver Station (BTS)</v>
      </c>
      <c r="G64" s="5" t="s">
        <v>461</v>
      </c>
      <c r="H64" s="5" t="s">
        <v>23</v>
      </c>
      <c r="I64" s="5" t="s">
        <v>462</v>
      </c>
      <c r="J64" s="5" t="s">
        <v>463</v>
      </c>
      <c r="K64" s="5" t="s">
        <v>26</v>
      </c>
      <c r="L64" s="5" t="s">
        <v>464</v>
      </c>
      <c r="M64" s="5"/>
      <c r="N64" s="5"/>
      <c r="O64" s="5"/>
      <c r="P64" s="5"/>
      <c r="Q64" s="5" t="s">
        <v>27</v>
      </c>
      <c r="R64" s="5" t="s">
        <v>465</v>
      </c>
      <c r="S64" s="6"/>
      <c r="T64" s="6" t="n">
        <v>45881.4468881366</v>
      </c>
    </row>
    <row r="65" customFormat="false" ht="15" hidden="false" customHeight="false" outlineLevel="0" collapsed="false">
      <c r="A65" s="7" t="s">
        <v>466</v>
      </c>
      <c r="B65" s="8" t="s">
        <v>467</v>
      </c>
      <c r="C65" s="8"/>
      <c r="D65" s="8" t="s">
        <v>65</v>
      </c>
      <c r="E65" s="8" t="s">
        <v>30</v>
      </c>
      <c r="F65" s="5" t="str">
        <f aca="false">INDEX(Sheet1!$A$2:$A$100, MATCH(TRIM(CLEAN(E65)), Sheet1!$B$2:$B$100, 0))</f>
        <v>Base Transceiver Station (BTS)</v>
      </c>
      <c r="G65" s="8" t="s">
        <v>468</v>
      </c>
      <c r="H65" s="8" t="s">
        <v>23</v>
      </c>
      <c r="I65" s="8" t="s">
        <v>469</v>
      </c>
      <c r="J65" s="8" t="s">
        <v>470</v>
      </c>
      <c r="K65" s="8" t="s">
        <v>26</v>
      </c>
      <c r="L65" s="8" t="s">
        <v>471</v>
      </c>
      <c r="M65" s="8"/>
      <c r="N65" s="8"/>
      <c r="O65" s="8"/>
      <c r="P65" s="8"/>
      <c r="Q65" s="8" t="s">
        <v>27</v>
      </c>
      <c r="R65" s="8" t="s">
        <v>472</v>
      </c>
      <c r="S65" s="9"/>
      <c r="T65" s="9" t="n">
        <v>45881.4468881366</v>
      </c>
    </row>
    <row r="66" customFormat="false" ht="15" hidden="false" customHeight="false" outlineLevel="0" collapsed="false">
      <c r="A66" s="4" t="s">
        <v>473</v>
      </c>
      <c r="B66" s="5" t="s">
        <v>474</v>
      </c>
      <c r="C66" s="5"/>
      <c r="D66" s="5" t="s">
        <v>73</v>
      </c>
      <c r="E66" s="5" t="s">
        <v>30</v>
      </c>
      <c r="F66" s="5" t="str">
        <f aca="false">INDEX(Sheet1!$A$2:$A$100, MATCH(TRIM(CLEAN(E66)), Sheet1!$B$2:$B$100, 0))</f>
        <v>Base Transceiver Station (BTS)</v>
      </c>
      <c r="G66" s="5" t="s">
        <v>475</v>
      </c>
      <c r="H66" s="5" t="s">
        <v>23</v>
      </c>
      <c r="I66" s="5" t="s">
        <v>476</v>
      </c>
      <c r="J66" s="5" t="s">
        <v>477</v>
      </c>
      <c r="K66" s="5" t="s">
        <v>46</v>
      </c>
      <c r="L66" s="5" t="s">
        <v>478</v>
      </c>
      <c r="M66" s="5"/>
      <c r="N66" s="5"/>
      <c r="O66" s="5"/>
      <c r="P66" s="5" t="s">
        <v>103</v>
      </c>
      <c r="Q66" s="5" t="s">
        <v>27</v>
      </c>
      <c r="R66" s="5" t="s">
        <v>479</v>
      </c>
      <c r="S66" s="6"/>
      <c r="T66" s="6" t="n">
        <v>45881.4468881366</v>
      </c>
    </row>
    <row r="67" customFormat="false" ht="15" hidden="false" customHeight="false" outlineLevel="0" collapsed="false">
      <c r="A67" s="7" t="s">
        <v>480</v>
      </c>
      <c r="B67" s="8" t="s">
        <v>481</v>
      </c>
      <c r="C67" s="8"/>
      <c r="D67" s="8"/>
      <c r="E67" s="8" t="s">
        <v>30</v>
      </c>
      <c r="F67" s="5" t="str">
        <f aca="false">INDEX(Sheet1!$A$2:$A$100, MATCH(TRIM(CLEAN(E67)), Sheet1!$B$2:$B$100, 0))</f>
        <v>Base Transceiver Station (BTS)</v>
      </c>
      <c r="G67" s="8" t="s">
        <v>482</v>
      </c>
      <c r="H67" s="8" t="s">
        <v>23</v>
      </c>
      <c r="I67" s="8" t="s">
        <v>483</v>
      </c>
      <c r="J67" s="8" t="s">
        <v>484</v>
      </c>
      <c r="K67" s="8" t="s">
        <v>26</v>
      </c>
      <c r="L67" s="8" t="s">
        <v>485</v>
      </c>
      <c r="M67" s="8"/>
      <c r="N67" s="8"/>
      <c r="O67" s="8"/>
      <c r="P67" s="8"/>
      <c r="Q67" s="8" t="s">
        <v>27</v>
      </c>
      <c r="R67" s="8" t="s">
        <v>486</v>
      </c>
      <c r="S67" s="9"/>
      <c r="T67" s="9" t="n">
        <v>45881.4468881366</v>
      </c>
    </row>
    <row r="68" customFormat="false" ht="15" hidden="false" customHeight="false" outlineLevel="0" collapsed="false">
      <c r="A68" s="4" t="s">
        <v>487</v>
      </c>
      <c r="B68" s="5" t="s">
        <v>488</v>
      </c>
      <c r="C68" s="5"/>
      <c r="D68" s="5" t="s">
        <v>291</v>
      </c>
      <c r="E68" s="5" t="s">
        <v>30</v>
      </c>
      <c r="F68" s="5" t="str">
        <f aca="false">INDEX(Sheet1!$A$2:$A$100, MATCH(TRIM(CLEAN(E68)), Sheet1!$B$2:$B$100, 0))</f>
        <v>Base Transceiver Station (BTS)</v>
      </c>
      <c r="G68" s="5" t="s">
        <v>489</v>
      </c>
      <c r="H68" s="5" t="s">
        <v>23</v>
      </c>
      <c r="I68" s="5" t="s">
        <v>490</v>
      </c>
      <c r="J68" s="5" t="s">
        <v>491</v>
      </c>
      <c r="K68" s="5" t="s">
        <v>46</v>
      </c>
      <c r="L68" s="5" t="s">
        <v>492</v>
      </c>
      <c r="M68" s="5"/>
      <c r="N68" s="5"/>
      <c r="O68" s="5"/>
      <c r="P68" s="5" t="s">
        <v>27</v>
      </c>
      <c r="Q68" s="5" t="s">
        <v>27</v>
      </c>
      <c r="R68" s="5" t="s">
        <v>493</v>
      </c>
      <c r="S68" s="6"/>
      <c r="T68" s="6" t="n">
        <v>45881.4468881366</v>
      </c>
    </row>
    <row r="69" customFormat="false" ht="15" hidden="false" customHeight="false" outlineLevel="0" collapsed="false">
      <c r="A69" s="7" t="s">
        <v>494</v>
      </c>
      <c r="B69" s="8" t="s">
        <v>495</v>
      </c>
      <c r="C69" s="8"/>
      <c r="D69" s="8"/>
      <c r="E69" s="8" t="s">
        <v>30</v>
      </c>
      <c r="F69" s="5" t="str">
        <f aca="false">INDEX(Sheet1!$A$2:$A$100, MATCH(TRIM(CLEAN(E69)), Sheet1!$B$2:$B$100, 0))</f>
        <v>Base Transceiver Station (BTS)</v>
      </c>
      <c r="G69" s="8" t="s">
        <v>496</v>
      </c>
      <c r="H69" s="8" t="s">
        <v>23</v>
      </c>
      <c r="I69" s="8" t="s">
        <v>497</v>
      </c>
      <c r="J69" s="8" t="s">
        <v>498</v>
      </c>
      <c r="K69" s="8" t="s">
        <v>26</v>
      </c>
      <c r="L69" s="8" t="s">
        <v>499</v>
      </c>
      <c r="M69" s="8"/>
      <c r="N69" s="8"/>
      <c r="O69" s="8"/>
      <c r="P69" s="8"/>
      <c r="Q69" s="8" t="s">
        <v>27</v>
      </c>
      <c r="R69" s="8" t="s">
        <v>500</v>
      </c>
      <c r="S69" s="9"/>
      <c r="T69" s="9" t="n">
        <v>45881.4468881366</v>
      </c>
    </row>
    <row r="70" customFormat="false" ht="15" hidden="false" customHeight="false" outlineLevel="0" collapsed="false">
      <c r="A70" s="4" t="s">
        <v>501</v>
      </c>
      <c r="B70" s="5" t="s">
        <v>502</v>
      </c>
      <c r="C70" s="5"/>
      <c r="D70" s="5" t="s">
        <v>65</v>
      </c>
      <c r="E70" s="5" t="s">
        <v>30</v>
      </c>
      <c r="F70" s="5" t="str">
        <f aca="false">INDEX(Sheet1!$A$2:$A$100, MATCH(TRIM(CLEAN(E70)), Sheet1!$B$2:$B$100, 0))</f>
        <v>Base Transceiver Station (BTS)</v>
      </c>
      <c r="G70" s="5" t="s">
        <v>503</v>
      </c>
      <c r="H70" s="5" t="s">
        <v>23</v>
      </c>
      <c r="I70" s="5" t="s">
        <v>504</v>
      </c>
      <c r="J70" s="5" t="s">
        <v>505</v>
      </c>
      <c r="K70" s="5" t="s">
        <v>26</v>
      </c>
      <c r="L70" s="5" t="s">
        <v>506</v>
      </c>
      <c r="M70" s="5"/>
      <c r="N70" s="5"/>
      <c r="O70" s="5"/>
      <c r="P70" s="5"/>
      <c r="Q70" s="5" t="s">
        <v>27</v>
      </c>
      <c r="R70" s="5" t="s">
        <v>507</v>
      </c>
      <c r="S70" s="6"/>
      <c r="T70" s="6" t="n">
        <v>45881.4468881366</v>
      </c>
    </row>
    <row r="71" customFormat="false" ht="15" hidden="false" customHeight="false" outlineLevel="0" collapsed="false">
      <c r="A71" s="7" t="s">
        <v>508</v>
      </c>
      <c r="B71" s="8" t="s">
        <v>509</v>
      </c>
      <c r="C71" s="8"/>
      <c r="D71" s="8" t="s">
        <v>65</v>
      </c>
      <c r="E71" s="8" t="s">
        <v>30</v>
      </c>
      <c r="F71" s="5" t="str">
        <f aca="false">INDEX(Sheet1!$A$2:$A$100, MATCH(TRIM(CLEAN(E71)), Sheet1!$B$2:$B$100, 0))</f>
        <v>Base Transceiver Station (BTS)</v>
      </c>
      <c r="G71" s="8" t="s">
        <v>510</v>
      </c>
      <c r="H71" s="8" t="s">
        <v>23</v>
      </c>
      <c r="I71" s="8" t="s">
        <v>511</v>
      </c>
      <c r="J71" s="8" t="s">
        <v>512</v>
      </c>
      <c r="K71" s="8" t="s">
        <v>26</v>
      </c>
      <c r="L71" s="8" t="s">
        <v>513</v>
      </c>
      <c r="M71" s="8"/>
      <c r="N71" s="8"/>
      <c r="O71" s="8"/>
      <c r="P71" s="8"/>
      <c r="Q71" s="8" t="s">
        <v>27</v>
      </c>
      <c r="R71" s="8" t="s">
        <v>514</v>
      </c>
      <c r="S71" s="9"/>
      <c r="T71" s="9" t="n">
        <v>45881.4468881366</v>
      </c>
    </row>
    <row r="72" customFormat="false" ht="15" hidden="false" customHeight="false" outlineLevel="0" collapsed="false">
      <c r="A72" s="4" t="s">
        <v>515</v>
      </c>
      <c r="B72" s="5" t="s">
        <v>516</v>
      </c>
      <c r="C72" s="5"/>
      <c r="D72" s="5"/>
      <c r="E72" s="5" t="s">
        <v>30</v>
      </c>
      <c r="F72" s="5" t="str">
        <f aca="false">INDEX(Sheet1!$A$2:$A$100, MATCH(TRIM(CLEAN(E72)), Sheet1!$B$2:$B$100, 0))</f>
        <v>Base Transceiver Station (BTS)</v>
      </c>
      <c r="G72" s="5" t="s">
        <v>517</v>
      </c>
      <c r="H72" s="5" t="s">
        <v>23</v>
      </c>
      <c r="I72" s="5" t="s">
        <v>518</v>
      </c>
      <c r="J72" s="5" t="s">
        <v>519</v>
      </c>
      <c r="K72" s="5" t="s">
        <v>26</v>
      </c>
      <c r="L72" s="5" t="s">
        <v>520</v>
      </c>
      <c r="M72" s="5"/>
      <c r="N72" s="5"/>
      <c r="O72" s="5"/>
      <c r="P72" s="5"/>
      <c r="Q72" s="5" t="s">
        <v>27</v>
      </c>
      <c r="R72" s="5" t="s">
        <v>521</v>
      </c>
      <c r="S72" s="6"/>
      <c r="T72" s="6" t="n">
        <v>45881.4468881366</v>
      </c>
    </row>
    <row r="73" customFormat="false" ht="15" hidden="false" customHeight="false" outlineLevel="0" collapsed="false">
      <c r="A73" s="7" t="s">
        <v>522</v>
      </c>
      <c r="B73" s="8" t="s">
        <v>523</v>
      </c>
      <c r="C73" s="8"/>
      <c r="D73" s="8" t="s">
        <v>65</v>
      </c>
      <c r="E73" s="8" t="s">
        <v>30</v>
      </c>
      <c r="F73" s="5" t="str">
        <f aca="false">INDEX(Sheet1!$A$2:$A$100, MATCH(TRIM(CLEAN(E73)), Sheet1!$B$2:$B$100, 0))</f>
        <v>Base Transceiver Station (BTS)</v>
      </c>
      <c r="G73" s="8" t="s">
        <v>524</v>
      </c>
      <c r="H73" s="8" t="s">
        <v>23</v>
      </c>
      <c r="I73" s="8" t="s">
        <v>525</v>
      </c>
      <c r="J73" s="8" t="s">
        <v>526</v>
      </c>
      <c r="K73" s="8" t="s">
        <v>26</v>
      </c>
      <c r="L73" s="8" t="s">
        <v>527</v>
      </c>
      <c r="M73" s="8"/>
      <c r="N73" s="8"/>
      <c r="O73" s="8"/>
      <c r="P73" s="8"/>
      <c r="Q73" s="8" t="s">
        <v>27</v>
      </c>
      <c r="R73" s="8" t="s">
        <v>528</v>
      </c>
      <c r="S73" s="9"/>
      <c r="T73" s="9" t="n">
        <v>45881.4468881366</v>
      </c>
    </row>
    <row r="74" customFormat="false" ht="15" hidden="false" customHeight="false" outlineLevel="0" collapsed="false">
      <c r="A74" s="4" t="s">
        <v>529</v>
      </c>
      <c r="B74" s="5" t="s">
        <v>530</v>
      </c>
      <c r="C74" s="5"/>
      <c r="D74" s="5"/>
      <c r="E74" s="10" t="s">
        <v>277</v>
      </c>
      <c r="F74" s="5" t="str">
        <f aca="false">INDEX(Sheet1!$A$2:$A$100, MATCH(TRIM(CLEAN(E74)), Sheet1!$B$2:$B$100, 0))</f>
        <v>Joint / Splice Point</v>
      </c>
      <c r="G74" s="5"/>
      <c r="H74" s="5" t="s">
        <v>23</v>
      </c>
      <c r="I74" s="5"/>
      <c r="J74" s="5"/>
      <c r="K74" s="5"/>
      <c r="L74" s="5"/>
      <c r="M74" s="5"/>
      <c r="N74" s="5"/>
      <c r="O74" s="5"/>
      <c r="P74" s="5"/>
      <c r="Q74" s="5" t="s">
        <v>27</v>
      </c>
      <c r="R74" s="5"/>
      <c r="S74" s="6"/>
      <c r="T74" s="6" t="n">
        <v>45881.4468881366</v>
      </c>
    </row>
    <row r="75" customFormat="false" ht="15" hidden="false" customHeight="false" outlineLevel="0" collapsed="false">
      <c r="A75" s="7" t="s">
        <v>531</v>
      </c>
      <c r="B75" s="8" t="s">
        <v>532</v>
      </c>
      <c r="C75" s="8"/>
      <c r="D75" s="8" t="s">
        <v>533</v>
      </c>
      <c r="E75" s="8" t="s">
        <v>22</v>
      </c>
      <c r="F75" s="5" t="str">
        <f aca="false">INDEX(Sheet1!$A$2:$A$100, MATCH(TRIM(CLEAN(E75)), Sheet1!$B$2:$B$100, 0))</f>
        <v>Compact Passive Access Node</v>
      </c>
      <c r="G75" s="8"/>
      <c r="H75" s="8" t="s">
        <v>23</v>
      </c>
      <c r="I75" s="8" t="s">
        <v>92</v>
      </c>
      <c r="J75" s="8" t="s">
        <v>93</v>
      </c>
      <c r="K75" s="8" t="s">
        <v>26</v>
      </c>
      <c r="L75" s="8"/>
      <c r="M75" s="8" t="s">
        <v>534</v>
      </c>
      <c r="N75" s="8"/>
      <c r="O75" s="8"/>
      <c r="P75" s="8" t="s">
        <v>27</v>
      </c>
      <c r="Q75" s="8" t="s">
        <v>27</v>
      </c>
      <c r="R75" s="8"/>
      <c r="S75" s="9"/>
      <c r="T75" s="9" t="n">
        <v>45881.4468881366</v>
      </c>
    </row>
    <row r="76" customFormat="false" ht="15" hidden="false" customHeight="false" outlineLevel="0" collapsed="false">
      <c r="A76" s="4" t="s">
        <v>535</v>
      </c>
      <c r="B76" s="5" t="s">
        <v>536</v>
      </c>
      <c r="C76" s="5"/>
      <c r="D76" s="5"/>
      <c r="E76" s="5" t="s">
        <v>30</v>
      </c>
      <c r="F76" s="5" t="str">
        <f aca="false">INDEX(Sheet1!$A$2:$A$100, MATCH(TRIM(CLEAN(E76)), Sheet1!$B$2:$B$100, 0))</f>
        <v>Base Transceiver Station (BTS)</v>
      </c>
      <c r="G76" s="5"/>
      <c r="H76" s="5" t="s">
        <v>23</v>
      </c>
      <c r="I76" s="5" t="s">
        <v>537</v>
      </c>
      <c r="J76" s="5" t="s">
        <v>538</v>
      </c>
      <c r="K76" s="5" t="s">
        <v>26</v>
      </c>
      <c r="L76" s="5"/>
      <c r="M76" s="5"/>
      <c r="N76" s="5"/>
      <c r="O76" s="5"/>
      <c r="P76" s="5"/>
      <c r="Q76" s="5" t="s">
        <v>27</v>
      </c>
      <c r="R76" s="5"/>
      <c r="S76" s="6"/>
      <c r="T76" s="6" t="n">
        <v>45881.4468881366</v>
      </c>
    </row>
    <row r="77" customFormat="false" ht="15" hidden="false" customHeight="false" outlineLevel="0" collapsed="false">
      <c r="A77" s="7" t="s">
        <v>539</v>
      </c>
      <c r="B77" s="8" t="s">
        <v>540</v>
      </c>
      <c r="C77" s="8"/>
      <c r="D77" s="8" t="s">
        <v>21</v>
      </c>
      <c r="E77" s="8" t="s">
        <v>30</v>
      </c>
      <c r="F77" s="5" t="str">
        <f aca="false">INDEX(Sheet1!$A$2:$A$100, MATCH(TRIM(CLEAN(E77)), Sheet1!$B$2:$B$100, 0))</f>
        <v>Base Transceiver Station (BTS)</v>
      </c>
      <c r="G77" s="8" t="s">
        <v>541</v>
      </c>
      <c r="H77" s="8" t="s">
        <v>23</v>
      </c>
      <c r="I77" s="8" t="s">
        <v>542</v>
      </c>
      <c r="J77" s="8" t="s">
        <v>543</v>
      </c>
      <c r="K77" s="8" t="s">
        <v>116</v>
      </c>
      <c r="L77" s="8" t="s">
        <v>544</v>
      </c>
      <c r="M77" s="8"/>
      <c r="N77" s="8"/>
      <c r="O77" s="8"/>
      <c r="P77" s="8" t="s">
        <v>27</v>
      </c>
      <c r="Q77" s="8" t="s">
        <v>27</v>
      </c>
      <c r="R77" s="8" t="s">
        <v>545</v>
      </c>
      <c r="S77" s="9"/>
      <c r="T77" s="9" t="n">
        <v>45881.4468881366</v>
      </c>
    </row>
    <row r="78" customFormat="false" ht="15" hidden="false" customHeight="false" outlineLevel="0" collapsed="false">
      <c r="A78" s="4" t="s">
        <v>546</v>
      </c>
      <c r="B78" s="5" t="s">
        <v>547</v>
      </c>
      <c r="C78" s="5"/>
      <c r="D78" s="5"/>
      <c r="E78" s="5" t="s">
        <v>30</v>
      </c>
      <c r="F78" s="5" t="str">
        <f aca="false">INDEX(Sheet1!$A$2:$A$100, MATCH(TRIM(CLEAN(E78)), Sheet1!$B$2:$B$100, 0))</f>
        <v>Base Transceiver Station (BTS)</v>
      </c>
      <c r="G78" s="5" t="s">
        <v>548</v>
      </c>
      <c r="H78" s="5" t="s">
        <v>23</v>
      </c>
      <c r="I78" s="5" t="s">
        <v>549</v>
      </c>
      <c r="J78" s="5" t="s">
        <v>550</v>
      </c>
      <c r="K78" s="5" t="s">
        <v>26</v>
      </c>
      <c r="L78" s="5" t="s">
        <v>551</v>
      </c>
      <c r="M78" s="5"/>
      <c r="N78" s="5"/>
      <c r="O78" s="5"/>
      <c r="P78" s="5"/>
      <c r="Q78" s="5" t="s">
        <v>27</v>
      </c>
      <c r="R78" s="5" t="s">
        <v>552</v>
      </c>
      <c r="S78" s="6"/>
      <c r="T78" s="6" t="n">
        <v>45881.4468881366</v>
      </c>
    </row>
    <row r="79" customFormat="false" ht="15" hidden="false" customHeight="false" outlineLevel="0" collapsed="false">
      <c r="A79" s="7" t="s">
        <v>553</v>
      </c>
      <c r="B79" s="8" t="s">
        <v>554</v>
      </c>
      <c r="C79" s="8"/>
      <c r="D79" s="8" t="s">
        <v>21</v>
      </c>
      <c r="E79" s="8" t="s">
        <v>30</v>
      </c>
      <c r="F79" s="5" t="str">
        <f aca="false">INDEX(Sheet1!$A$2:$A$100, MATCH(TRIM(CLEAN(E79)), Sheet1!$B$2:$B$100, 0))</f>
        <v>Base Transceiver Station (BTS)</v>
      </c>
      <c r="G79" s="8" t="s">
        <v>555</v>
      </c>
      <c r="H79" s="8" t="s">
        <v>23</v>
      </c>
      <c r="I79" s="8" t="s">
        <v>556</v>
      </c>
      <c r="J79" s="8" t="s">
        <v>557</v>
      </c>
      <c r="K79" s="8" t="s">
        <v>116</v>
      </c>
      <c r="L79" s="8" t="s">
        <v>558</v>
      </c>
      <c r="M79" s="8"/>
      <c r="N79" s="8"/>
      <c r="O79" s="8"/>
      <c r="P79" s="8"/>
      <c r="Q79" s="8" t="s">
        <v>27</v>
      </c>
      <c r="R79" s="8" t="s">
        <v>559</v>
      </c>
      <c r="S79" s="9"/>
      <c r="T79" s="9" t="n">
        <v>45881.4468881366</v>
      </c>
    </row>
    <row r="80" customFormat="false" ht="15" hidden="false" customHeight="false" outlineLevel="0" collapsed="false">
      <c r="A80" s="4" t="s">
        <v>560</v>
      </c>
      <c r="B80" s="5" t="s">
        <v>561</v>
      </c>
      <c r="C80" s="5"/>
      <c r="D80" s="5" t="s">
        <v>112</v>
      </c>
      <c r="E80" s="5" t="s">
        <v>22</v>
      </c>
      <c r="F80" s="5" t="str">
        <f aca="false">INDEX(Sheet1!$A$2:$A$100, MATCH(TRIM(CLEAN(E80)), Sheet1!$B$2:$B$100, 0))</f>
        <v>Compact Passive Access Node</v>
      </c>
      <c r="G80" s="5"/>
      <c r="H80" s="5" t="s">
        <v>23</v>
      </c>
      <c r="I80" s="5" t="s">
        <v>132</v>
      </c>
      <c r="J80" s="5" t="s">
        <v>133</v>
      </c>
      <c r="K80" s="5" t="s">
        <v>46</v>
      </c>
      <c r="L80" s="5"/>
      <c r="M80" s="5"/>
      <c r="N80" s="5"/>
      <c r="O80" s="5"/>
      <c r="P80" s="5" t="s">
        <v>27</v>
      </c>
      <c r="Q80" s="5" t="s">
        <v>27</v>
      </c>
      <c r="R80" s="5"/>
      <c r="S80" s="6"/>
      <c r="T80" s="6" t="n">
        <v>45881.4468881366</v>
      </c>
    </row>
    <row r="81" customFormat="false" ht="15" hidden="false" customHeight="false" outlineLevel="0" collapsed="false">
      <c r="A81" s="7" t="s">
        <v>562</v>
      </c>
      <c r="B81" s="8" t="s">
        <v>561</v>
      </c>
      <c r="C81" s="8"/>
      <c r="D81" s="8" t="s">
        <v>234</v>
      </c>
      <c r="E81" s="8" t="s">
        <v>22</v>
      </c>
      <c r="F81" s="5" t="str">
        <f aca="false">INDEX(Sheet1!$A$2:$A$100, MATCH(TRIM(CLEAN(E81)), Sheet1!$B$2:$B$100, 0))</f>
        <v>Compact Passive Access Node</v>
      </c>
      <c r="G81" s="8"/>
      <c r="H81" s="8" t="s">
        <v>23</v>
      </c>
      <c r="I81" s="8" t="s">
        <v>132</v>
      </c>
      <c r="J81" s="8" t="s">
        <v>133</v>
      </c>
      <c r="K81" s="8" t="s">
        <v>116</v>
      </c>
      <c r="L81" s="8"/>
      <c r="M81" s="8"/>
      <c r="N81" s="8"/>
      <c r="O81" s="8"/>
      <c r="P81" s="8" t="s">
        <v>27</v>
      </c>
      <c r="Q81" s="8" t="s">
        <v>27</v>
      </c>
      <c r="R81" s="8"/>
      <c r="S81" s="9"/>
      <c r="T81" s="9" t="n">
        <v>45881.4468881366</v>
      </c>
    </row>
    <row r="82" customFormat="false" ht="15" hidden="false" customHeight="false" outlineLevel="0" collapsed="false">
      <c r="A82" s="4" t="s">
        <v>563</v>
      </c>
      <c r="B82" s="5" t="s">
        <v>564</v>
      </c>
      <c r="C82" s="5"/>
      <c r="D82" s="5" t="s">
        <v>351</v>
      </c>
      <c r="E82" s="5" t="s">
        <v>22</v>
      </c>
      <c r="F82" s="5" t="str">
        <f aca="false">INDEX(Sheet1!$A$2:$A$100, MATCH(TRIM(CLEAN(E82)), Sheet1!$B$2:$B$100, 0))</f>
        <v>Compact Passive Access Node</v>
      </c>
      <c r="G82" s="5"/>
      <c r="H82" s="5" t="s">
        <v>23</v>
      </c>
      <c r="I82" s="5" t="s">
        <v>403</v>
      </c>
      <c r="J82" s="5" t="s">
        <v>404</v>
      </c>
      <c r="K82" s="5" t="s">
        <v>46</v>
      </c>
      <c r="L82" s="5"/>
      <c r="M82" s="5"/>
      <c r="N82" s="5"/>
      <c r="O82" s="5"/>
      <c r="P82" s="5" t="s">
        <v>27</v>
      </c>
      <c r="Q82" s="5" t="s">
        <v>27</v>
      </c>
      <c r="R82" s="5"/>
      <c r="S82" s="6"/>
      <c r="T82" s="6" t="n">
        <v>45881.4468881366</v>
      </c>
    </row>
    <row r="83" customFormat="false" ht="15" hidden="false" customHeight="false" outlineLevel="0" collapsed="false">
      <c r="A83" s="7" t="s">
        <v>565</v>
      </c>
      <c r="B83" s="8" t="s">
        <v>564</v>
      </c>
      <c r="C83" s="8"/>
      <c r="D83" s="8" t="s">
        <v>291</v>
      </c>
      <c r="E83" s="8" t="s">
        <v>22</v>
      </c>
      <c r="F83" s="5" t="str">
        <f aca="false">INDEX(Sheet1!$A$2:$A$100, MATCH(TRIM(CLEAN(E83)), Sheet1!$B$2:$B$100, 0))</f>
        <v>Compact Passive Access Node</v>
      </c>
      <c r="G83" s="8"/>
      <c r="H83" s="8" t="s">
        <v>23</v>
      </c>
      <c r="I83" s="8" t="s">
        <v>403</v>
      </c>
      <c r="J83" s="8" t="s">
        <v>404</v>
      </c>
      <c r="K83" s="8" t="s">
        <v>26</v>
      </c>
      <c r="L83" s="8"/>
      <c r="M83" s="8"/>
      <c r="N83" s="8"/>
      <c r="O83" s="8"/>
      <c r="P83" s="8" t="s">
        <v>27</v>
      </c>
      <c r="Q83" s="8" t="s">
        <v>27</v>
      </c>
      <c r="R83" s="8"/>
      <c r="S83" s="9"/>
      <c r="T83" s="9" t="n">
        <v>45881.4468881366</v>
      </c>
    </row>
    <row r="84" customFormat="false" ht="15" hidden="false" customHeight="false" outlineLevel="0" collapsed="false">
      <c r="A84" s="4" t="s">
        <v>566</v>
      </c>
      <c r="B84" s="5" t="s">
        <v>564</v>
      </c>
      <c r="C84" s="5"/>
      <c r="D84" s="5" t="s">
        <v>439</v>
      </c>
      <c r="E84" s="5" t="s">
        <v>22</v>
      </c>
      <c r="F84" s="5" t="str">
        <f aca="false">INDEX(Sheet1!$A$2:$A$100, MATCH(TRIM(CLEAN(E84)), Sheet1!$B$2:$B$100, 0))</f>
        <v>Compact Passive Access Node</v>
      </c>
      <c r="G84" s="5"/>
      <c r="H84" s="5" t="s">
        <v>23</v>
      </c>
      <c r="I84" s="5" t="s">
        <v>403</v>
      </c>
      <c r="J84" s="5" t="s">
        <v>404</v>
      </c>
      <c r="K84" s="5" t="s">
        <v>26</v>
      </c>
      <c r="L84" s="5"/>
      <c r="M84" s="5"/>
      <c r="N84" s="5"/>
      <c r="O84" s="5"/>
      <c r="P84" s="5" t="s">
        <v>27</v>
      </c>
      <c r="Q84" s="5" t="s">
        <v>27</v>
      </c>
      <c r="R84" s="5"/>
      <c r="S84" s="6"/>
      <c r="T84" s="6" t="n">
        <v>45881.4468881366</v>
      </c>
    </row>
    <row r="85" customFormat="false" ht="15" hidden="false" customHeight="false" outlineLevel="0" collapsed="false">
      <c r="A85" s="7" t="s">
        <v>567</v>
      </c>
      <c r="B85" s="8" t="s">
        <v>564</v>
      </c>
      <c r="C85" s="8"/>
      <c r="D85" s="8" t="s">
        <v>98</v>
      </c>
      <c r="E85" s="8" t="s">
        <v>22</v>
      </c>
      <c r="F85" s="5" t="str">
        <f aca="false">INDEX(Sheet1!$A$2:$A$100, MATCH(TRIM(CLEAN(E85)), Sheet1!$B$2:$B$100, 0))</f>
        <v>Compact Passive Access Node</v>
      </c>
      <c r="G85" s="8"/>
      <c r="H85" s="8" t="s">
        <v>23</v>
      </c>
      <c r="I85" s="8" t="s">
        <v>403</v>
      </c>
      <c r="J85" s="8" t="s">
        <v>404</v>
      </c>
      <c r="K85" s="8" t="s">
        <v>26</v>
      </c>
      <c r="L85" s="8"/>
      <c r="M85" s="8"/>
      <c r="N85" s="8"/>
      <c r="O85" s="8"/>
      <c r="P85" s="8" t="s">
        <v>27</v>
      </c>
      <c r="Q85" s="8" t="s">
        <v>27</v>
      </c>
      <c r="R85" s="8"/>
      <c r="S85" s="9"/>
      <c r="T85" s="9" t="n">
        <v>45881.4468881366</v>
      </c>
    </row>
    <row r="86" customFormat="false" ht="15" hidden="false" customHeight="false" outlineLevel="0" collapsed="false">
      <c r="A86" s="4" t="s">
        <v>568</v>
      </c>
      <c r="B86" s="5" t="s">
        <v>561</v>
      </c>
      <c r="C86" s="5"/>
      <c r="D86" s="5" t="s">
        <v>226</v>
      </c>
      <c r="E86" s="5" t="s">
        <v>22</v>
      </c>
      <c r="F86" s="5" t="str">
        <f aca="false">INDEX(Sheet1!$A$2:$A$100, MATCH(TRIM(CLEAN(E86)), Sheet1!$B$2:$B$100, 0))</f>
        <v>Compact Passive Access Node</v>
      </c>
      <c r="G86" s="5"/>
      <c r="H86" s="5" t="s">
        <v>23</v>
      </c>
      <c r="I86" s="5" t="s">
        <v>132</v>
      </c>
      <c r="J86" s="5" t="s">
        <v>133</v>
      </c>
      <c r="K86" s="5" t="s">
        <v>26</v>
      </c>
      <c r="L86" s="5"/>
      <c r="M86" s="5"/>
      <c r="N86" s="5"/>
      <c r="O86" s="5"/>
      <c r="P86" s="5" t="s">
        <v>27</v>
      </c>
      <c r="Q86" s="5" t="s">
        <v>27</v>
      </c>
      <c r="R86" s="5"/>
      <c r="S86" s="6"/>
      <c r="T86" s="6" t="n">
        <v>45881.4468881366</v>
      </c>
    </row>
    <row r="87" customFormat="false" ht="15" hidden="false" customHeight="false" outlineLevel="0" collapsed="false">
      <c r="A87" s="7" t="s">
        <v>569</v>
      </c>
      <c r="B87" s="8" t="s">
        <v>564</v>
      </c>
      <c r="C87" s="8"/>
      <c r="D87" s="8" t="s">
        <v>226</v>
      </c>
      <c r="E87" s="8" t="s">
        <v>22</v>
      </c>
      <c r="F87" s="5" t="str">
        <f aca="false">INDEX(Sheet1!$A$2:$A$100, MATCH(TRIM(CLEAN(E87)), Sheet1!$B$2:$B$100, 0))</f>
        <v>Compact Passive Access Node</v>
      </c>
      <c r="G87" s="8"/>
      <c r="H87" s="8" t="s">
        <v>23</v>
      </c>
      <c r="I87" s="8" t="s">
        <v>403</v>
      </c>
      <c r="J87" s="8" t="s">
        <v>404</v>
      </c>
      <c r="K87" s="8" t="s">
        <v>570</v>
      </c>
      <c r="L87" s="8"/>
      <c r="M87" s="8"/>
      <c r="N87" s="8"/>
      <c r="O87" s="8"/>
      <c r="P87" s="8" t="s">
        <v>27</v>
      </c>
      <c r="Q87" s="8" t="s">
        <v>27</v>
      </c>
      <c r="R87" s="8"/>
      <c r="S87" s="9"/>
      <c r="T87" s="9" t="n">
        <v>45881.4468881366</v>
      </c>
    </row>
    <row r="88" customFormat="false" ht="15" hidden="false" customHeight="false" outlineLevel="0" collapsed="false">
      <c r="A88" s="4" t="s">
        <v>571</v>
      </c>
      <c r="B88" s="5" t="s">
        <v>561</v>
      </c>
      <c r="C88" s="5"/>
      <c r="D88" s="5" t="s">
        <v>81</v>
      </c>
      <c r="E88" s="5" t="s">
        <v>22</v>
      </c>
      <c r="F88" s="5" t="str">
        <f aca="false">INDEX(Sheet1!$A$2:$A$100, MATCH(TRIM(CLEAN(E88)), Sheet1!$B$2:$B$100, 0))</f>
        <v>Compact Passive Access Node</v>
      </c>
      <c r="G88" s="5"/>
      <c r="H88" s="5" t="s">
        <v>23</v>
      </c>
      <c r="I88" s="5" t="s">
        <v>132</v>
      </c>
      <c r="J88" s="5" t="s">
        <v>133</v>
      </c>
      <c r="K88" s="5" t="s">
        <v>26</v>
      </c>
      <c r="L88" s="5"/>
      <c r="M88" s="5"/>
      <c r="N88" s="5"/>
      <c r="O88" s="5"/>
      <c r="P88" s="5" t="s">
        <v>27</v>
      </c>
      <c r="Q88" s="5" t="s">
        <v>27</v>
      </c>
      <c r="R88" s="5"/>
      <c r="S88" s="6"/>
      <c r="T88" s="6" t="n">
        <v>45881.4468881366</v>
      </c>
    </row>
    <row r="89" customFormat="false" ht="15" hidden="false" customHeight="false" outlineLevel="0" collapsed="false">
      <c r="A89" s="7" t="s">
        <v>572</v>
      </c>
      <c r="B89" s="8" t="s">
        <v>564</v>
      </c>
      <c r="C89" s="8"/>
      <c r="D89" s="8" t="s">
        <v>401</v>
      </c>
      <c r="E89" s="8" t="s">
        <v>22</v>
      </c>
      <c r="F89" s="5" t="str">
        <f aca="false">INDEX(Sheet1!$A$2:$A$100, MATCH(TRIM(CLEAN(E89)), Sheet1!$B$2:$B$100, 0))</f>
        <v>Compact Passive Access Node</v>
      </c>
      <c r="G89" s="8"/>
      <c r="H89" s="8" t="s">
        <v>23</v>
      </c>
      <c r="I89" s="8" t="s">
        <v>403</v>
      </c>
      <c r="J89" s="8" t="s">
        <v>404</v>
      </c>
      <c r="K89" s="8" t="s">
        <v>26</v>
      </c>
      <c r="L89" s="8"/>
      <c r="M89" s="8"/>
      <c r="N89" s="8"/>
      <c r="O89" s="8"/>
      <c r="P89" s="8" t="s">
        <v>27</v>
      </c>
      <c r="Q89" s="8" t="s">
        <v>27</v>
      </c>
      <c r="R89" s="8"/>
      <c r="S89" s="9"/>
      <c r="T89" s="9" t="n">
        <v>45881.4468881366</v>
      </c>
    </row>
    <row r="90" customFormat="false" ht="15" hidden="false" customHeight="false" outlineLevel="0" collapsed="false">
      <c r="A90" s="4" t="s">
        <v>573</v>
      </c>
      <c r="B90" s="5" t="s">
        <v>564</v>
      </c>
      <c r="C90" s="5"/>
      <c r="D90" s="5" t="s">
        <v>42</v>
      </c>
      <c r="E90" s="5" t="s">
        <v>22</v>
      </c>
      <c r="F90" s="5" t="str">
        <f aca="false">INDEX(Sheet1!$A$2:$A$100, MATCH(TRIM(CLEAN(E90)), Sheet1!$B$2:$B$100, 0))</f>
        <v>Compact Passive Access Node</v>
      </c>
      <c r="G90" s="5"/>
      <c r="H90" s="5" t="s">
        <v>23</v>
      </c>
      <c r="I90" s="5" t="s">
        <v>403</v>
      </c>
      <c r="J90" s="5" t="s">
        <v>404</v>
      </c>
      <c r="K90" s="5" t="s">
        <v>26</v>
      </c>
      <c r="L90" s="5"/>
      <c r="M90" s="5"/>
      <c r="N90" s="5"/>
      <c r="O90" s="5"/>
      <c r="P90" s="5" t="s">
        <v>27</v>
      </c>
      <c r="Q90" s="5" t="s">
        <v>27</v>
      </c>
      <c r="R90" s="5"/>
      <c r="S90" s="6"/>
      <c r="T90" s="6" t="n">
        <v>45881.4468881366</v>
      </c>
    </row>
    <row r="91" customFormat="false" ht="15" hidden="false" customHeight="false" outlineLevel="0" collapsed="false">
      <c r="A91" s="7" t="s">
        <v>574</v>
      </c>
      <c r="B91" s="8" t="s">
        <v>561</v>
      </c>
      <c r="C91" s="8"/>
      <c r="D91" s="8" t="s">
        <v>129</v>
      </c>
      <c r="E91" s="8" t="s">
        <v>22</v>
      </c>
      <c r="F91" s="5" t="str">
        <f aca="false">INDEX(Sheet1!$A$2:$A$100, MATCH(TRIM(CLEAN(E91)), Sheet1!$B$2:$B$100, 0))</f>
        <v>Compact Passive Access Node</v>
      </c>
      <c r="G91" s="8"/>
      <c r="H91" s="8" t="s">
        <v>23</v>
      </c>
      <c r="I91" s="8" t="s">
        <v>132</v>
      </c>
      <c r="J91" s="8" t="s">
        <v>133</v>
      </c>
      <c r="K91" s="8" t="s">
        <v>26</v>
      </c>
      <c r="L91" s="8"/>
      <c r="M91" s="8"/>
      <c r="N91" s="8"/>
      <c r="O91" s="8"/>
      <c r="P91" s="8" t="s">
        <v>27</v>
      </c>
      <c r="Q91" s="8" t="s">
        <v>27</v>
      </c>
      <c r="R91" s="8"/>
      <c r="S91" s="9"/>
      <c r="T91" s="9" t="n">
        <v>45881.4468881366</v>
      </c>
    </row>
    <row r="92" customFormat="false" ht="15" hidden="false" customHeight="false" outlineLevel="0" collapsed="false">
      <c r="A92" s="4" t="s">
        <v>575</v>
      </c>
      <c r="B92" s="5" t="s">
        <v>576</v>
      </c>
      <c r="C92" s="5" t="s">
        <v>577</v>
      </c>
      <c r="D92" s="5" t="s">
        <v>410</v>
      </c>
      <c r="E92" s="5" t="s">
        <v>411</v>
      </c>
      <c r="F92" s="5" t="str">
        <f aca="false">INDEX(Sheet1!$A$2:$A$100, MATCH(TRIM(CLEAN(E92)), Sheet1!$B$2:$B$100, 0))</f>
        <v>Add-Drop Multiplexer </v>
      </c>
      <c r="G92" s="5"/>
      <c r="H92" s="5" t="s">
        <v>23</v>
      </c>
      <c r="I92" s="5" t="s">
        <v>403</v>
      </c>
      <c r="J92" s="5" t="s">
        <v>404</v>
      </c>
      <c r="K92" s="5" t="s">
        <v>85</v>
      </c>
      <c r="L92" s="5"/>
      <c r="M92" s="5"/>
      <c r="N92" s="5" t="s">
        <v>414</v>
      </c>
      <c r="O92" s="5" t="s">
        <v>415</v>
      </c>
      <c r="P92" s="5" t="s">
        <v>27</v>
      </c>
      <c r="Q92" s="5" t="s">
        <v>27</v>
      </c>
      <c r="R92" s="5"/>
      <c r="S92" s="6"/>
      <c r="T92" s="6" t="n">
        <v>45881.4468881366</v>
      </c>
    </row>
    <row r="93" customFormat="false" ht="15" hidden="false" customHeight="false" outlineLevel="0" collapsed="false">
      <c r="A93" s="7" t="s">
        <v>578</v>
      </c>
      <c r="B93" s="8" t="s">
        <v>579</v>
      </c>
      <c r="C93" s="8" t="s">
        <v>580</v>
      </c>
      <c r="D93" s="8" t="s">
        <v>581</v>
      </c>
      <c r="E93" s="8" t="s">
        <v>411</v>
      </c>
      <c r="F93" s="5" t="str">
        <f aca="false">INDEX(Sheet1!$A$2:$A$100, MATCH(TRIM(CLEAN(E93)), Sheet1!$B$2:$B$100, 0))</f>
        <v>Add-Drop Multiplexer </v>
      </c>
      <c r="G93" s="8"/>
      <c r="H93" s="8" t="s">
        <v>23</v>
      </c>
      <c r="I93" s="8" t="s">
        <v>582</v>
      </c>
      <c r="J93" s="8" t="s">
        <v>583</v>
      </c>
      <c r="K93" s="8" t="s">
        <v>85</v>
      </c>
      <c r="L93" s="8"/>
      <c r="M93" s="8"/>
      <c r="N93" s="8" t="s">
        <v>415</v>
      </c>
      <c r="O93" s="8" t="s">
        <v>414</v>
      </c>
      <c r="P93" s="8" t="s">
        <v>27</v>
      </c>
      <c r="Q93" s="8" t="s">
        <v>27</v>
      </c>
      <c r="R93" s="8"/>
      <c r="S93" s="9"/>
      <c r="T93" s="9" t="n">
        <v>45881.4468881366</v>
      </c>
    </row>
    <row r="94" customFormat="false" ht="15" hidden="false" customHeight="false" outlineLevel="0" collapsed="false">
      <c r="A94" s="4" t="s">
        <v>584</v>
      </c>
      <c r="B94" s="5" t="s">
        <v>20</v>
      </c>
      <c r="C94" s="5"/>
      <c r="D94" s="5" t="s">
        <v>533</v>
      </c>
      <c r="E94" s="5" t="s">
        <v>22</v>
      </c>
      <c r="F94" s="5" t="str">
        <f aca="false">INDEX(Sheet1!$A$2:$A$100, MATCH(TRIM(CLEAN(E94)), Sheet1!$B$2:$B$100, 0))</f>
        <v>Compact Passive Access Node</v>
      </c>
      <c r="G94" s="5"/>
      <c r="H94" s="5" t="s">
        <v>23</v>
      </c>
      <c r="I94" s="5" t="s">
        <v>24</v>
      </c>
      <c r="J94" s="5" t="s">
        <v>25</v>
      </c>
      <c r="K94" s="5" t="s">
        <v>116</v>
      </c>
      <c r="L94" s="5"/>
      <c r="M94" s="5" t="s">
        <v>585</v>
      </c>
      <c r="N94" s="5"/>
      <c r="O94" s="5"/>
      <c r="P94" s="5" t="s">
        <v>27</v>
      </c>
      <c r="Q94" s="5" t="s">
        <v>27</v>
      </c>
      <c r="R94" s="5"/>
      <c r="S94" s="6"/>
      <c r="T94" s="6" t="n">
        <v>45881.4468881366</v>
      </c>
    </row>
    <row r="95" customFormat="false" ht="15" hidden="false" customHeight="false" outlineLevel="0" collapsed="false">
      <c r="A95" s="7" t="s">
        <v>586</v>
      </c>
      <c r="B95" s="8" t="s">
        <v>20</v>
      </c>
      <c r="C95" s="8"/>
      <c r="D95" s="8" t="s">
        <v>310</v>
      </c>
      <c r="E95" s="8" t="s">
        <v>22</v>
      </c>
      <c r="F95" s="5" t="str">
        <f aca="false">INDEX(Sheet1!$A$2:$A$100, MATCH(TRIM(CLEAN(E95)), Sheet1!$B$2:$B$100, 0))</f>
        <v>Compact Passive Access Node</v>
      </c>
      <c r="G95" s="8"/>
      <c r="H95" s="8" t="s">
        <v>23</v>
      </c>
      <c r="I95" s="8" t="s">
        <v>24</v>
      </c>
      <c r="J95" s="8" t="s">
        <v>25</v>
      </c>
      <c r="K95" s="8" t="s">
        <v>26</v>
      </c>
      <c r="L95" s="8"/>
      <c r="M95" s="8" t="s">
        <v>587</v>
      </c>
      <c r="N95" s="8" t="s">
        <v>588</v>
      </c>
      <c r="O95" s="8" t="s">
        <v>589</v>
      </c>
      <c r="P95" s="8" t="s">
        <v>27</v>
      </c>
      <c r="Q95" s="8" t="s">
        <v>27</v>
      </c>
      <c r="R95" s="8"/>
      <c r="S95" s="9"/>
      <c r="T95" s="9" t="n">
        <v>45881.4468881366</v>
      </c>
    </row>
    <row r="96" customFormat="false" ht="15" hidden="false" customHeight="false" outlineLevel="0" collapsed="false">
      <c r="A96" s="4" t="s">
        <v>590</v>
      </c>
      <c r="B96" s="5" t="s">
        <v>20</v>
      </c>
      <c r="C96" s="5"/>
      <c r="D96" s="5" t="s">
        <v>121</v>
      </c>
      <c r="E96" s="5" t="s">
        <v>22</v>
      </c>
      <c r="F96" s="5" t="str">
        <f aca="false">INDEX(Sheet1!$A$2:$A$100, MATCH(TRIM(CLEAN(E96)), Sheet1!$B$2:$B$100, 0))</f>
        <v>Compact Passive Access Node</v>
      </c>
      <c r="G96" s="5"/>
      <c r="H96" s="5" t="s">
        <v>23</v>
      </c>
      <c r="I96" s="5" t="s">
        <v>24</v>
      </c>
      <c r="J96" s="5" t="s">
        <v>25</v>
      </c>
      <c r="K96" s="5" t="s">
        <v>26</v>
      </c>
      <c r="L96" s="5"/>
      <c r="M96" s="5"/>
      <c r="N96" s="5"/>
      <c r="O96" s="5"/>
      <c r="P96" s="5" t="s">
        <v>27</v>
      </c>
      <c r="Q96" s="5" t="s">
        <v>27</v>
      </c>
      <c r="R96" s="5"/>
      <c r="S96" s="6"/>
      <c r="T96" s="6" t="n">
        <v>45881.4468881366</v>
      </c>
    </row>
    <row r="97" customFormat="false" ht="15" hidden="false" customHeight="false" outlineLevel="0" collapsed="false">
      <c r="A97" s="7" t="s">
        <v>591</v>
      </c>
      <c r="B97" s="8" t="s">
        <v>592</v>
      </c>
      <c r="C97" s="8"/>
      <c r="D97" s="8" t="s">
        <v>321</v>
      </c>
      <c r="E97" s="8" t="s">
        <v>22</v>
      </c>
      <c r="F97" s="5" t="str">
        <f aca="false">INDEX(Sheet1!$A$2:$A$100, MATCH(TRIM(CLEAN(E97)), Sheet1!$B$2:$B$100, 0))</f>
        <v>Compact Passive Access Node</v>
      </c>
      <c r="G97" s="8"/>
      <c r="H97" s="8" t="s">
        <v>23</v>
      </c>
      <c r="I97" s="8" t="s">
        <v>549</v>
      </c>
      <c r="J97" s="8" t="s">
        <v>593</v>
      </c>
      <c r="K97" s="8" t="s">
        <v>26</v>
      </c>
      <c r="L97" s="8"/>
      <c r="M97" s="8"/>
      <c r="N97" s="8"/>
      <c r="O97" s="8"/>
      <c r="P97" s="8" t="s">
        <v>27</v>
      </c>
      <c r="Q97" s="8" t="s">
        <v>27</v>
      </c>
      <c r="R97" s="8"/>
      <c r="S97" s="9"/>
      <c r="T97" s="9" t="n">
        <v>45881.4468881366</v>
      </c>
    </row>
    <row r="98" customFormat="false" ht="15" hidden="false" customHeight="false" outlineLevel="0" collapsed="false">
      <c r="A98" s="4" t="s">
        <v>594</v>
      </c>
      <c r="B98" s="5" t="s">
        <v>89</v>
      </c>
      <c r="C98" s="5" t="s">
        <v>595</v>
      </c>
      <c r="D98" s="5" t="s">
        <v>410</v>
      </c>
      <c r="E98" s="5" t="s">
        <v>411</v>
      </c>
      <c r="F98" s="5" t="str">
        <f aca="false">INDEX(Sheet1!$A$2:$A$100, MATCH(TRIM(CLEAN(E98)), Sheet1!$B$2:$B$100, 0))</f>
        <v>Add-Drop Multiplexer </v>
      </c>
      <c r="G98" s="5"/>
      <c r="H98" s="5" t="s">
        <v>23</v>
      </c>
      <c r="I98" s="5" t="s">
        <v>92</v>
      </c>
      <c r="J98" s="5" t="s">
        <v>93</v>
      </c>
      <c r="K98" s="5" t="s">
        <v>26</v>
      </c>
      <c r="L98" s="5"/>
      <c r="M98" s="5"/>
      <c r="N98" s="5" t="s">
        <v>596</v>
      </c>
      <c r="O98" s="5" t="s">
        <v>415</v>
      </c>
      <c r="P98" s="5" t="s">
        <v>27</v>
      </c>
      <c r="Q98" s="5" t="s">
        <v>27</v>
      </c>
      <c r="R98" s="5"/>
      <c r="S98" s="6"/>
      <c r="T98" s="6" t="n">
        <v>45881.4468881366</v>
      </c>
    </row>
    <row r="99" customFormat="false" ht="15" hidden="false" customHeight="false" outlineLevel="0" collapsed="false">
      <c r="A99" s="7" t="s">
        <v>597</v>
      </c>
      <c r="B99" s="8" t="s">
        <v>89</v>
      </c>
      <c r="C99" s="8" t="s">
        <v>598</v>
      </c>
      <c r="D99" s="8" t="s">
        <v>581</v>
      </c>
      <c r="E99" s="8" t="s">
        <v>411</v>
      </c>
      <c r="F99" s="5" t="str">
        <f aca="false">INDEX(Sheet1!$A$2:$A$100, MATCH(TRIM(CLEAN(E99)), Sheet1!$B$2:$B$100, 0))</f>
        <v>Add-Drop Multiplexer </v>
      </c>
      <c r="G99" s="8"/>
      <c r="H99" s="8" t="s">
        <v>23</v>
      </c>
      <c r="I99" s="8" t="s">
        <v>92</v>
      </c>
      <c r="J99" s="8" t="s">
        <v>93</v>
      </c>
      <c r="K99" s="8" t="s">
        <v>26</v>
      </c>
      <c r="L99" s="8"/>
      <c r="M99" s="8"/>
      <c r="N99" s="8" t="s">
        <v>415</v>
      </c>
      <c r="O99" s="8" t="s">
        <v>414</v>
      </c>
      <c r="P99" s="8" t="s">
        <v>27</v>
      </c>
      <c r="Q99" s="8" t="s">
        <v>27</v>
      </c>
      <c r="R99" s="8"/>
      <c r="S99" s="9"/>
      <c r="T99" s="9" t="n">
        <v>45881.4468881366</v>
      </c>
    </row>
    <row r="100" customFormat="false" ht="15" hidden="false" customHeight="false" outlineLevel="0" collapsed="false">
      <c r="A100" s="4" t="s">
        <v>599</v>
      </c>
      <c r="B100" s="5" t="s">
        <v>600</v>
      </c>
      <c r="C100" s="5"/>
      <c r="D100" s="5" t="s">
        <v>386</v>
      </c>
      <c r="E100" s="5" t="s">
        <v>22</v>
      </c>
      <c r="F100" s="5" t="str">
        <f aca="false">INDEX(Sheet1!$A$2:$A$100, MATCH(TRIM(CLEAN(E100)), Sheet1!$B$2:$B$100, 0))</f>
        <v>Compact Passive Access Node</v>
      </c>
      <c r="G100" s="5"/>
      <c r="H100" s="5" t="s">
        <v>23</v>
      </c>
      <c r="I100" s="5" t="s">
        <v>92</v>
      </c>
      <c r="J100" s="5" t="s">
        <v>93</v>
      </c>
      <c r="K100" s="5" t="s">
        <v>26</v>
      </c>
      <c r="L100" s="5"/>
      <c r="M100" s="5"/>
      <c r="N100" s="5"/>
      <c r="O100" s="5"/>
      <c r="P100" s="5" t="s">
        <v>27</v>
      </c>
      <c r="Q100" s="5" t="s">
        <v>27</v>
      </c>
      <c r="R100" s="5"/>
      <c r="S100" s="6"/>
      <c r="T100" s="6" t="n">
        <v>45881.4468881366</v>
      </c>
    </row>
    <row r="101" customFormat="false" ht="15" hidden="false" customHeight="false" outlineLevel="0" collapsed="false">
      <c r="A101" s="7" t="s">
        <v>601</v>
      </c>
      <c r="B101" s="8" t="s">
        <v>600</v>
      </c>
      <c r="C101" s="8"/>
      <c r="D101" s="8" t="s">
        <v>65</v>
      </c>
      <c r="E101" s="8" t="s">
        <v>22</v>
      </c>
      <c r="F101" s="5" t="str">
        <f aca="false">INDEX(Sheet1!$A$2:$A$100, MATCH(TRIM(CLEAN(E101)), Sheet1!$B$2:$B$100, 0))</f>
        <v>Compact Passive Access Node</v>
      </c>
      <c r="G101" s="8"/>
      <c r="H101" s="8" t="s">
        <v>23</v>
      </c>
      <c r="I101" s="8" t="s">
        <v>92</v>
      </c>
      <c r="J101" s="8" t="s">
        <v>93</v>
      </c>
      <c r="K101" s="8" t="s">
        <v>26</v>
      </c>
      <c r="L101" s="8"/>
      <c r="M101" s="8"/>
      <c r="N101" s="8"/>
      <c r="O101" s="8"/>
      <c r="P101" s="8" t="s">
        <v>27</v>
      </c>
      <c r="Q101" s="8" t="s">
        <v>27</v>
      </c>
      <c r="R101" s="8"/>
      <c r="S101" s="9"/>
      <c r="T101" s="9" t="n">
        <v>45881.4468881366</v>
      </c>
    </row>
    <row r="102" customFormat="false" ht="15" hidden="false" customHeight="false" outlineLevel="0" collapsed="false">
      <c r="A102" s="4" t="s">
        <v>602</v>
      </c>
      <c r="B102" s="5" t="s">
        <v>603</v>
      </c>
      <c r="C102" s="5" t="s">
        <v>604</v>
      </c>
      <c r="D102" s="5" t="s">
        <v>410</v>
      </c>
      <c r="E102" s="5" t="s">
        <v>411</v>
      </c>
      <c r="F102" s="5" t="str">
        <f aca="false">INDEX(Sheet1!$A$2:$A$100, MATCH(TRIM(CLEAN(E102)), Sheet1!$B$2:$B$100, 0))</f>
        <v>Add-Drop Multiplexer </v>
      </c>
      <c r="G102" s="5"/>
      <c r="H102" s="5" t="s">
        <v>23</v>
      </c>
      <c r="I102" s="5" t="s">
        <v>24</v>
      </c>
      <c r="J102" s="5" t="s">
        <v>25</v>
      </c>
      <c r="K102" s="5" t="s">
        <v>570</v>
      </c>
      <c r="L102" s="5"/>
      <c r="M102" s="5"/>
      <c r="N102" s="5" t="s">
        <v>414</v>
      </c>
      <c r="O102" s="5" t="s">
        <v>415</v>
      </c>
      <c r="P102" s="5" t="s">
        <v>27</v>
      </c>
      <c r="Q102" s="5" t="s">
        <v>27</v>
      </c>
      <c r="R102" s="5"/>
      <c r="S102" s="6"/>
      <c r="T102" s="6" t="n">
        <v>45881.4468881366</v>
      </c>
    </row>
    <row r="103" customFormat="false" ht="15" hidden="false" customHeight="false" outlineLevel="0" collapsed="false">
      <c r="A103" s="7" t="s">
        <v>605</v>
      </c>
      <c r="B103" s="8" t="s">
        <v>606</v>
      </c>
      <c r="C103" s="8"/>
      <c r="D103" s="8"/>
      <c r="E103" s="8" t="s">
        <v>30</v>
      </c>
      <c r="F103" s="5" t="str">
        <f aca="false">INDEX(Sheet1!$A$2:$A$100, MATCH(TRIM(CLEAN(E103)), Sheet1!$B$2:$B$100, 0))</f>
        <v>Base Transceiver Station (BTS)</v>
      </c>
      <c r="G103" s="8"/>
      <c r="H103" s="8" t="s">
        <v>23</v>
      </c>
      <c r="I103" s="8" t="s">
        <v>607</v>
      </c>
      <c r="J103" s="8" t="s">
        <v>608</v>
      </c>
      <c r="K103" s="8" t="s">
        <v>26</v>
      </c>
      <c r="L103" s="8"/>
      <c r="M103" s="8"/>
      <c r="N103" s="8"/>
      <c r="O103" s="8"/>
      <c r="P103" s="8"/>
      <c r="Q103" s="8" t="s">
        <v>27</v>
      </c>
      <c r="R103" s="8"/>
      <c r="S103" s="9"/>
      <c r="T103" s="9" t="n">
        <v>45881.4468881366</v>
      </c>
    </row>
    <row r="104" customFormat="false" ht="15" hidden="false" customHeight="false" outlineLevel="0" collapsed="false">
      <c r="A104" s="4" t="s">
        <v>609</v>
      </c>
      <c r="B104" s="5" t="s">
        <v>610</v>
      </c>
      <c r="C104" s="5" t="s">
        <v>611</v>
      </c>
      <c r="D104" s="5" t="s">
        <v>581</v>
      </c>
      <c r="E104" s="5" t="s">
        <v>411</v>
      </c>
      <c r="F104" s="5" t="str">
        <f aca="false">INDEX(Sheet1!$A$2:$A$100, MATCH(TRIM(CLEAN(E104)), Sheet1!$B$2:$B$100, 0))</f>
        <v>Add-Drop Multiplexer </v>
      </c>
      <c r="G104" s="5"/>
      <c r="H104" s="5" t="s">
        <v>23</v>
      </c>
      <c r="I104" s="5" t="s">
        <v>132</v>
      </c>
      <c r="J104" s="5" t="s">
        <v>133</v>
      </c>
      <c r="K104" s="5" t="s">
        <v>116</v>
      </c>
      <c r="L104" s="5"/>
      <c r="M104" s="5"/>
      <c r="N104" s="5" t="s">
        <v>415</v>
      </c>
      <c r="O104" s="5" t="s">
        <v>414</v>
      </c>
      <c r="P104" s="5" t="s">
        <v>27</v>
      </c>
      <c r="Q104" s="5" t="s">
        <v>27</v>
      </c>
      <c r="R104" s="5"/>
      <c r="S104" s="6"/>
      <c r="T104" s="6" t="n">
        <v>45881.4468881366</v>
      </c>
    </row>
    <row r="105" customFormat="false" ht="15" hidden="false" customHeight="false" outlineLevel="0" collapsed="false">
      <c r="A105" s="7" t="s">
        <v>612</v>
      </c>
      <c r="B105" s="8" t="s">
        <v>613</v>
      </c>
      <c r="C105" s="8"/>
      <c r="D105" s="8" t="s">
        <v>310</v>
      </c>
      <c r="E105" s="8" t="s">
        <v>30</v>
      </c>
      <c r="F105" s="5" t="str">
        <f aca="false">INDEX(Sheet1!$A$2:$A$100, MATCH(TRIM(CLEAN(E105)), Sheet1!$B$2:$B$100, 0))</f>
        <v>Base Transceiver Station (BTS)</v>
      </c>
      <c r="G105" s="8" t="s">
        <v>614</v>
      </c>
      <c r="H105" s="8" t="s">
        <v>23</v>
      </c>
      <c r="I105" s="8" t="s">
        <v>615</v>
      </c>
      <c r="J105" s="8" t="s">
        <v>616</v>
      </c>
      <c r="K105" s="8" t="s">
        <v>85</v>
      </c>
      <c r="L105" s="8" t="s">
        <v>617</v>
      </c>
      <c r="M105" s="8" t="s">
        <v>618</v>
      </c>
      <c r="N105" s="8" t="s">
        <v>619</v>
      </c>
      <c r="O105" s="8" t="s">
        <v>620</v>
      </c>
      <c r="P105" s="8" t="s">
        <v>27</v>
      </c>
      <c r="Q105" s="8" t="s">
        <v>27</v>
      </c>
      <c r="R105" s="8" t="s">
        <v>621</v>
      </c>
      <c r="S105" s="9"/>
      <c r="T105" s="9" t="n">
        <v>45881.4468881366</v>
      </c>
    </row>
    <row r="106" customFormat="false" ht="15" hidden="false" customHeight="false" outlineLevel="0" collapsed="false">
      <c r="A106" s="4" t="s">
        <v>622</v>
      </c>
      <c r="B106" s="5" t="s">
        <v>623</v>
      </c>
      <c r="C106" s="5"/>
      <c r="D106" s="5" t="s">
        <v>73</v>
      </c>
      <c r="E106" s="5" t="s">
        <v>30</v>
      </c>
      <c r="F106" s="5" t="str">
        <f aca="false">INDEX(Sheet1!$A$2:$A$100, MATCH(TRIM(CLEAN(E106)), Sheet1!$B$2:$B$100, 0))</f>
        <v>Base Transceiver Station (BTS)</v>
      </c>
      <c r="G106" s="5" t="s">
        <v>624</v>
      </c>
      <c r="H106" s="5" t="s">
        <v>23</v>
      </c>
      <c r="I106" s="5" t="s">
        <v>625</v>
      </c>
      <c r="J106" s="5" t="s">
        <v>626</v>
      </c>
      <c r="K106" s="5" t="s">
        <v>116</v>
      </c>
      <c r="L106" s="5" t="s">
        <v>627</v>
      </c>
      <c r="M106" s="5"/>
      <c r="N106" s="5"/>
      <c r="O106" s="5"/>
      <c r="P106" s="5" t="s">
        <v>103</v>
      </c>
      <c r="Q106" s="5" t="s">
        <v>27</v>
      </c>
      <c r="R106" s="5" t="s">
        <v>628</v>
      </c>
      <c r="S106" s="6"/>
      <c r="T106" s="6" t="n">
        <v>45881.4468881366</v>
      </c>
    </row>
    <row r="107" customFormat="false" ht="15" hidden="false" customHeight="false" outlineLevel="0" collapsed="false">
      <c r="A107" s="7" t="s">
        <v>629</v>
      </c>
      <c r="B107" s="8" t="s">
        <v>630</v>
      </c>
      <c r="C107" s="8"/>
      <c r="D107" s="8" t="s">
        <v>351</v>
      </c>
      <c r="E107" s="8" t="s">
        <v>30</v>
      </c>
      <c r="F107" s="5" t="str">
        <f aca="false">INDEX(Sheet1!$A$2:$A$100, MATCH(TRIM(CLEAN(E107)), Sheet1!$B$2:$B$100, 0))</f>
        <v>Base Transceiver Station (BTS)</v>
      </c>
      <c r="G107" s="8" t="s">
        <v>631</v>
      </c>
      <c r="H107" s="8" t="s">
        <v>23</v>
      </c>
      <c r="I107" s="8" t="s">
        <v>632</v>
      </c>
      <c r="J107" s="8" t="s">
        <v>633</v>
      </c>
      <c r="K107" s="8" t="s">
        <v>116</v>
      </c>
      <c r="L107" s="8" t="s">
        <v>634</v>
      </c>
      <c r="M107" s="8"/>
      <c r="N107" s="8"/>
      <c r="O107" s="8"/>
      <c r="P107" s="8" t="s">
        <v>27</v>
      </c>
      <c r="Q107" s="8" t="s">
        <v>27</v>
      </c>
      <c r="R107" s="8" t="s">
        <v>635</v>
      </c>
      <c r="S107" s="9"/>
      <c r="T107" s="9" t="n">
        <v>45881.4468881366</v>
      </c>
    </row>
    <row r="108" customFormat="false" ht="15" hidden="false" customHeight="false" outlineLevel="0" collapsed="false">
      <c r="A108" s="4" t="s">
        <v>636</v>
      </c>
      <c r="B108" s="5" t="s">
        <v>637</v>
      </c>
      <c r="C108" s="5"/>
      <c r="D108" s="5" t="s">
        <v>638</v>
      </c>
      <c r="E108" s="5" t="s">
        <v>30</v>
      </c>
      <c r="F108" s="5" t="str">
        <f aca="false">INDEX(Sheet1!$A$2:$A$100, MATCH(TRIM(CLEAN(E108)), Sheet1!$B$2:$B$100, 0))</f>
        <v>Base Transceiver Station (BTS)</v>
      </c>
      <c r="G108" s="5" t="s">
        <v>639</v>
      </c>
      <c r="H108" s="5" t="s">
        <v>23</v>
      </c>
      <c r="I108" s="5" t="s">
        <v>24</v>
      </c>
      <c r="J108" s="5" t="s">
        <v>25</v>
      </c>
      <c r="K108" s="5" t="s">
        <v>85</v>
      </c>
      <c r="L108" s="5" t="s">
        <v>640</v>
      </c>
      <c r="M108" s="5"/>
      <c r="N108" s="5"/>
      <c r="O108" s="5"/>
      <c r="P108" s="5" t="s">
        <v>27</v>
      </c>
      <c r="Q108" s="5" t="s">
        <v>27</v>
      </c>
      <c r="R108" s="5" t="s">
        <v>641</v>
      </c>
      <c r="S108" s="6"/>
      <c r="T108" s="6" t="n">
        <v>45881.4468881366</v>
      </c>
    </row>
    <row r="109" customFormat="false" ht="15" hidden="false" customHeight="false" outlineLevel="0" collapsed="false">
      <c r="A109" s="7" t="s">
        <v>642</v>
      </c>
      <c r="B109" s="8" t="s">
        <v>643</v>
      </c>
      <c r="C109" s="8"/>
      <c r="D109" s="8" t="s">
        <v>638</v>
      </c>
      <c r="E109" s="8" t="s">
        <v>30</v>
      </c>
      <c r="F109" s="5" t="str">
        <f aca="false">INDEX(Sheet1!$A$2:$A$100, MATCH(TRIM(CLEAN(E109)), Sheet1!$B$2:$B$100, 0))</f>
        <v>Base Transceiver Station (BTS)</v>
      </c>
      <c r="G109" s="8" t="s">
        <v>644</v>
      </c>
      <c r="H109" s="8" t="s">
        <v>23</v>
      </c>
      <c r="I109" s="8" t="s">
        <v>24</v>
      </c>
      <c r="J109" s="8" t="s">
        <v>25</v>
      </c>
      <c r="K109" s="8" t="s">
        <v>85</v>
      </c>
      <c r="L109" s="8" t="s">
        <v>645</v>
      </c>
      <c r="M109" s="8"/>
      <c r="N109" s="8"/>
      <c r="O109" s="8"/>
      <c r="P109" s="8" t="s">
        <v>103</v>
      </c>
      <c r="Q109" s="8" t="s">
        <v>27</v>
      </c>
      <c r="R109" s="8" t="s">
        <v>646</v>
      </c>
      <c r="S109" s="9"/>
      <c r="T109" s="9" t="n">
        <v>45881.4468881366</v>
      </c>
    </row>
    <row r="110" customFormat="false" ht="15" hidden="false" customHeight="false" outlineLevel="0" collapsed="false">
      <c r="A110" s="4" t="s">
        <v>647</v>
      </c>
      <c r="B110" s="5" t="s">
        <v>648</v>
      </c>
      <c r="C110" s="5"/>
      <c r="D110" s="5" t="s">
        <v>203</v>
      </c>
      <c r="E110" s="5" t="s">
        <v>30</v>
      </c>
      <c r="F110" s="5" t="str">
        <f aca="false">INDEX(Sheet1!$A$2:$A$100, MATCH(TRIM(CLEAN(E110)), Sheet1!$B$2:$B$100, 0))</f>
        <v>Base Transceiver Station (BTS)</v>
      </c>
      <c r="G110" s="5" t="s">
        <v>649</v>
      </c>
      <c r="H110" s="5" t="s">
        <v>23</v>
      </c>
      <c r="I110" s="5" t="s">
        <v>650</v>
      </c>
      <c r="J110" s="5" t="s">
        <v>651</v>
      </c>
      <c r="K110" s="5" t="s">
        <v>85</v>
      </c>
      <c r="L110" s="5" t="s">
        <v>652</v>
      </c>
      <c r="M110" s="5"/>
      <c r="N110" s="5"/>
      <c r="O110" s="5"/>
      <c r="P110" s="5" t="s">
        <v>27</v>
      </c>
      <c r="Q110" s="5" t="s">
        <v>27</v>
      </c>
      <c r="R110" s="5" t="s">
        <v>653</v>
      </c>
      <c r="S110" s="6"/>
      <c r="T110" s="6" t="n">
        <v>45881.4468881366</v>
      </c>
    </row>
    <row r="111" customFormat="false" ht="15" hidden="false" customHeight="false" outlineLevel="0" collapsed="false">
      <c r="A111" s="7" t="s">
        <v>654</v>
      </c>
      <c r="B111" s="8" t="s">
        <v>655</v>
      </c>
      <c r="C111" s="8"/>
      <c r="D111" s="8" t="s">
        <v>203</v>
      </c>
      <c r="E111" s="8" t="s">
        <v>30</v>
      </c>
      <c r="F111" s="5" t="str">
        <f aca="false">INDEX(Sheet1!$A$2:$A$100, MATCH(TRIM(CLEAN(E111)), Sheet1!$B$2:$B$100, 0))</f>
        <v>Base Transceiver Station (BTS)</v>
      </c>
      <c r="G111" s="8" t="s">
        <v>656</v>
      </c>
      <c r="H111" s="8" t="s">
        <v>23</v>
      </c>
      <c r="I111" s="8" t="s">
        <v>657</v>
      </c>
      <c r="J111" s="8" t="s">
        <v>658</v>
      </c>
      <c r="K111" s="8" t="s">
        <v>85</v>
      </c>
      <c r="L111" s="8" t="s">
        <v>659</v>
      </c>
      <c r="M111" s="8"/>
      <c r="N111" s="8"/>
      <c r="O111" s="8"/>
      <c r="P111" s="8" t="s">
        <v>103</v>
      </c>
      <c r="Q111" s="8" t="s">
        <v>27</v>
      </c>
      <c r="R111" s="8" t="s">
        <v>660</v>
      </c>
      <c r="S111" s="9"/>
      <c r="T111" s="9" t="n">
        <v>45881.4468881366</v>
      </c>
    </row>
    <row r="112" customFormat="false" ht="15" hidden="false" customHeight="false" outlineLevel="0" collapsed="false">
      <c r="A112" s="4" t="s">
        <v>661</v>
      </c>
      <c r="B112" s="5" t="s">
        <v>662</v>
      </c>
      <c r="C112" s="5"/>
      <c r="D112" s="5"/>
      <c r="E112" s="5" t="s">
        <v>30</v>
      </c>
      <c r="F112" s="5" t="str">
        <f aca="false">INDEX(Sheet1!$A$2:$A$100, MATCH(TRIM(CLEAN(E112)), Sheet1!$B$2:$B$100, 0))</f>
        <v>Base Transceiver Station (BTS)</v>
      </c>
      <c r="G112" s="5" t="s">
        <v>663</v>
      </c>
      <c r="H112" s="5" t="s">
        <v>23</v>
      </c>
      <c r="I112" s="5" t="s">
        <v>664</v>
      </c>
      <c r="J112" s="5" t="s">
        <v>665</v>
      </c>
      <c r="K112" s="5" t="s">
        <v>26</v>
      </c>
      <c r="L112" s="5" t="s">
        <v>666</v>
      </c>
      <c r="M112" s="5"/>
      <c r="N112" s="5"/>
      <c r="O112" s="5"/>
      <c r="P112" s="5"/>
      <c r="Q112" s="5" t="s">
        <v>27</v>
      </c>
      <c r="R112" s="5" t="s">
        <v>667</v>
      </c>
      <c r="S112" s="6"/>
      <c r="T112" s="6" t="n">
        <v>45881.4468881366</v>
      </c>
    </row>
    <row r="113" customFormat="false" ht="15" hidden="false" customHeight="false" outlineLevel="0" collapsed="false">
      <c r="A113" s="7" t="s">
        <v>668</v>
      </c>
      <c r="B113" s="8" t="s">
        <v>669</v>
      </c>
      <c r="C113" s="8"/>
      <c r="D113" s="8"/>
      <c r="E113" s="8" t="s">
        <v>30</v>
      </c>
      <c r="F113" s="5" t="str">
        <f aca="false">INDEX(Sheet1!$A$2:$A$100, MATCH(TRIM(CLEAN(E113)), Sheet1!$B$2:$B$100, 0))</f>
        <v>Base Transceiver Station (BTS)</v>
      </c>
      <c r="G113" s="8" t="s">
        <v>670</v>
      </c>
      <c r="H113" s="8" t="s">
        <v>23</v>
      </c>
      <c r="I113" s="8" t="s">
        <v>671</v>
      </c>
      <c r="J113" s="8" t="s">
        <v>672</v>
      </c>
      <c r="K113" s="8" t="s">
        <v>26</v>
      </c>
      <c r="L113" s="8" t="s">
        <v>673</v>
      </c>
      <c r="M113" s="8"/>
      <c r="N113" s="8"/>
      <c r="O113" s="8"/>
      <c r="P113" s="8"/>
      <c r="Q113" s="8" t="s">
        <v>27</v>
      </c>
      <c r="R113" s="8" t="s">
        <v>674</v>
      </c>
      <c r="S113" s="9"/>
      <c r="T113" s="9" t="n">
        <v>45881.4468881366</v>
      </c>
    </row>
    <row r="114" customFormat="false" ht="15" hidden="false" customHeight="false" outlineLevel="0" collapsed="false">
      <c r="A114" s="4" t="s">
        <v>675</v>
      </c>
      <c r="B114" s="5" t="s">
        <v>676</v>
      </c>
      <c r="C114" s="5"/>
      <c r="D114" s="5"/>
      <c r="E114" s="5" t="s">
        <v>30</v>
      </c>
      <c r="F114" s="5" t="str">
        <f aca="false">INDEX(Sheet1!$A$2:$A$100, MATCH(TRIM(CLEAN(E114)), Sheet1!$B$2:$B$100, 0))</f>
        <v>Base Transceiver Station (BTS)</v>
      </c>
      <c r="G114" s="5"/>
      <c r="H114" s="5" t="s">
        <v>23</v>
      </c>
      <c r="I114" s="5" t="s">
        <v>677</v>
      </c>
      <c r="J114" s="5" t="s">
        <v>678</v>
      </c>
      <c r="K114" s="5" t="s">
        <v>26</v>
      </c>
      <c r="L114" s="5"/>
      <c r="M114" s="5"/>
      <c r="N114" s="5"/>
      <c r="O114" s="5"/>
      <c r="P114" s="5"/>
      <c r="Q114" s="5" t="s">
        <v>27</v>
      </c>
      <c r="R114" s="5"/>
      <c r="S114" s="6"/>
      <c r="T114" s="6" t="n">
        <v>45881.4468881366</v>
      </c>
    </row>
    <row r="115" customFormat="false" ht="15" hidden="false" customHeight="false" outlineLevel="0" collapsed="false">
      <c r="A115" s="7" t="s">
        <v>679</v>
      </c>
      <c r="B115" s="8" t="s">
        <v>680</v>
      </c>
      <c r="C115" s="8"/>
      <c r="D115" s="8"/>
      <c r="E115" s="8" t="s">
        <v>30</v>
      </c>
      <c r="F115" s="5" t="str">
        <f aca="false">INDEX(Sheet1!$A$2:$A$100, MATCH(TRIM(CLEAN(E115)), Sheet1!$B$2:$B$100, 0))</f>
        <v>Base Transceiver Station (BTS)</v>
      </c>
      <c r="G115" s="8" t="s">
        <v>681</v>
      </c>
      <c r="H115" s="8" t="s">
        <v>23</v>
      </c>
      <c r="I115" s="8" t="s">
        <v>682</v>
      </c>
      <c r="J115" s="8" t="s">
        <v>683</v>
      </c>
      <c r="K115" s="8" t="s">
        <v>26</v>
      </c>
      <c r="L115" s="8" t="s">
        <v>684</v>
      </c>
      <c r="M115" s="8"/>
      <c r="N115" s="8"/>
      <c r="O115" s="8"/>
      <c r="P115" s="8"/>
      <c r="Q115" s="8" t="s">
        <v>27</v>
      </c>
      <c r="R115" s="8" t="s">
        <v>685</v>
      </c>
      <c r="S115" s="9"/>
      <c r="T115" s="9" t="n">
        <v>45881.4468881366</v>
      </c>
    </row>
    <row r="116" customFormat="false" ht="15" hidden="false" customHeight="false" outlineLevel="0" collapsed="false">
      <c r="A116" s="4" t="s">
        <v>686</v>
      </c>
      <c r="B116" s="5" t="s">
        <v>687</v>
      </c>
      <c r="C116" s="5"/>
      <c r="D116" s="5"/>
      <c r="E116" s="5" t="s">
        <v>688</v>
      </c>
      <c r="F116" s="5" t="str">
        <f aca="false">INDEX(Sheet1!$A$2:$A$100, MATCH(TRIM(CLEAN(E116)), Sheet1!$B$2:$B$100, 0))</f>
        <v>Gram Panchayat</v>
      </c>
      <c r="G116" s="5"/>
      <c r="H116" s="5" t="s">
        <v>23</v>
      </c>
      <c r="I116" s="5" t="s">
        <v>689</v>
      </c>
      <c r="J116" s="5" t="s">
        <v>690</v>
      </c>
      <c r="K116" s="5"/>
      <c r="L116" s="5"/>
      <c r="M116" s="5"/>
      <c r="N116" s="5"/>
      <c r="O116" s="5"/>
      <c r="P116" s="5"/>
      <c r="Q116" s="5" t="s">
        <v>27</v>
      </c>
      <c r="R116" s="5"/>
      <c r="S116" s="6"/>
      <c r="T116" s="6" t="n">
        <v>45881.4468881366</v>
      </c>
    </row>
    <row r="117" customFormat="false" ht="15" hidden="false" customHeight="false" outlineLevel="0" collapsed="false">
      <c r="A117" s="7" t="s">
        <v>691</v>
      </c>
      <c r="B117" s="8" t="s">
        <v>692</v>
      </c>
      <c r="C117" s="8"/>
      <c r="D117" s="8"/>
      <c r="E117" s="8" t="s">
        <v>30</v>
      </c>
      <c r="F117" s="5" t="str">
        <f aca="false">INDEX(Sheet1!$A$2:$A$100, MATCH(TRIM(CLEAN(E117)), Sheet1!$B$2:$B$100, 0))</f>
        <v>Base Transceiver Station (BTS)</v>
      </c>
      <c r="G117" s="8" t="s">
        <v>693</v>
      </c>
      <c r="H117" s="8" t="s">
        <v>23</v>
      </c>
      <c r="I117" s="8" t="s">
        <v>694</v>
      </c>
      <c r="J117" s="8" t="s">
        <v>695</v>
      </c>
      <c r="K117" s="8" t="s">
        <v>26</v>
      </c>
      <c r="L117" s="8" t="s">
        <v>696</v>
      </c>
      <c r="M117" s="8"/>
      <c r="N117" s="8"/>
      <c r="O117" s="8"/>
      <c r="P117" s="8"/>
      <c r="Q117" s="8" t="s">
        <v>27</v>
      </c>
      <c r="R117" s="8" t="s">
        <v>697</v>
      </c>
      <c r="S117" s="9"/>
      <c r="T117" s="9" t="n">
        <v>45881.4468881366</v>
      </c>
    </row>
    <row r="118" customFormat="false" ht="15" hidden="false" customHeight="false" outlineLevel="0" collapsed="false">
      <c r="A118" s="4" t="s">
        <v>698</v>
      </c>
      <c r="B118" s="5" t="s">
        <v>699</v>
      </c>
      <c r="C118" s="5"/>
      <c r="D118" s="5"/>
      <c r="E118" s="5" t="s">
        <v>30</v>
      </c>
      <c r="F118" s="5" t="str">
        <f aca="false">INDEX(Sheet1!$A$2:$A$100, MATCH(TRIM(CLEAN(E118)), Sheet1!$B$2:$B$100, 0))</f>
        <v>Base Transceiver Station (BTS)</v>
      </c>
      <c r="G118" s="5" t="s">
        <v>700</v>
      </c>
      <c r="H118" s="5" t="s">
        <v>23</v>
      </c>
      <c r="I118" s="5" t="s">
        <v>701</v>
      </c>
      <c r="J118" s="5" t="s">
        <v>702</v>
      </c>
      <c r="K118" s="5" t="s">
        <v>26</v>
      </c>
      <c r="L118" s="5" t="s">
        <v>703</v>
      </c>
      <c r="M118" s="5"/>
      <c r="N118" s="5"/>
      <c r="O118" s="5"/>
      <c r="P118" s="5"/>
      <c r="Q118" s="5" t="s">
        <v>27</v>
      </c>
      <c r="R118" s="5" t="s">
        <v>704</v>
      </c>
      <c r="S118" s="6"/>
      <c r="T118" s="6" t="n">
        <v>45881.4468881366</v>
      </c>
    </row>
    <row r="119" customFormat="false" ht="15" hidden="false" customHeight="false" outlineLevel="0" collapsed="false">
      <c r="A119" s="7" t="s">
        <v>705</v>
      </c>
      <c r="B119" s="8" t="s">
        <v>706</v>
      </c>
      <c r="C119" s="8"/>
      <c r="D119" s="8"/>
      <c r="E119" s="8" t="s">
        <v>30</v>
      </c>
      <c r="F119" s="5" t="str">
        <f aca="false">INDEX(Sheet1!$A$2:$A$100, MATCH(TRIM(CLEAN(E119)), Sheet1!$B$2:$B$100, 0))</f>
        <v>Base Transceiver Station (BTS)</v>
      </c>
      <c r="G119" s="8" t="s">
        <v>707</v>
      </c>
      <c r="H119" s="8" t="s">
        <v>23</v>
      </c>
      <c r="I119" s="8" t="s">
        <v>708</v>
      </c>
      <c r="J119" s="8" t="s">
        <v>709</v>
      </c>
      <c r="K119" s="8" t="s">
        <v>26</v>
      </c>
      <c r="L119" s="8" t="s">
        <v>710</v>
      </c>
      <c r="M119" s="8"/>
      <c r="N119" s="8"/>
      <c r="O119" s="8"/>
      <c r="P119" s="8"/>
      <c r="Q119" s="8" t="s">
        <v>27</v>
      </c>
      <c r="R119" s="8" t="s">
        <v>711</v>
      </c>
      <c r="S119" s="9"/>
      <c r="T119" s="9" t="n">
        <v>45881.4468881366</v>
      </c>
    </row>
    <row r="120" customFormat="false" ht="15" hidden="false" customHeight="false" outlineLevel="0" collapsed="false">
      <c r="A120" s="4" t="s">
        <v>712</v>
      </c>
      <c r="B120" s="5" t="s">
        <v>713</v>
      </c>
      <c r="C120" s="5"/>
      <c r="D120" s="5" t="s">
        <v>386</v>
      </c>
      <c r="E120" s="5" t="s">
        <v>30</v>
      </c>
      <c r="F120" s="5" t="str">
        <f aca="false">INDEX(Sheet1!$A$2:$A$100, MATCH(TRIM(CLEAN(E120)), Sheet1!$B$2:$B$100, 0))</f>
        <v>Base Transceiver Station (BTS)</v>
      </c>
      <c r="G120" s="5" t="s">
        <v>714</v>
      </c>
      <c r="H120" s="5" t="s">
        <v>23</v>
      </c>
      <c r="I120" s="5" t="s">
        <v>715</v>
      </c>
      <c r="J120" s="5" t="s">
        <v>716</v>
      </c>
      <c r="K120" s="5" t="s">
        <v>85</v>
      </c>
      <c r="L120" s="5" t="s">
        <v>717</v>
      </c>
      <c r="M120" s="5"/>
      <c r="N120" s="5"/>
      <c r="O120" s="5"/>
      <c r="P120" s="5" t="s">
        <v>27</v>
      </c>
      <c r="Q120" s="5" t="s">
        <v>27</v>
      </c>
      <c r="R120" s="5" t="s">
        <v>718</v>
      </c>
      <c r="S120" s="6"/>
      <c r="T120" s="6" t="n">
        <v>45881.4468881366</v>
      </c>
    </row>
    <row r="121" customFormat="false" ht="15" hidden="false" customHeight="false" outlineLevel="0" collapsed="false">
      <c r="A121" s="7" t="s">
        <v>719</v>
      </c>
      <c r="B121" s="8" t="s">
        <v>720</v>
      </c>
      <c r="C121" s="8"/>
      <c r="D121" s="8" t="s">
        <v>203</v>
      </c>
      <c r="E121" s="8" t="s">
        <v>30</v>
      </c>
      <c r="F121" s="5" t="str">
        <f aca="false">INDEX(Sheet1!$A$2:$A$100, MATCH(TRIM(CLEAN(E121)), Sheet1!$B$2:$B$100, 0))</f>
        <v>Base Transceiver Station (BTS)</v>
      </c>
      <c r="G121" s="8" t="s">
        <v>721</v>
      </c>
      <c r="H121" s="8" t="s">
        <v>23</v>
      </c>
      <c r="I121" s="8" t="s">
        <v>722</v>
      </c>
      <c r="J121" s="8" t="s">
        <v>723</v>
      </c>
      <c r="K121" s="8" t="s">
        <v>85</v>
      </c>
      <c r="L121" s="8" t="s">
        <v>724</v>
      </c>
      <c r="M121" s="8"/>
      <c r="N121" s="8"/>
      <c r="O121" s="8"/>
      <c r="P121" s="8" t="s">
        <v>103</v>
      </c>
      <c r="Q121" s="8" t="s">
        <v>27</v>
      </c>
      <c r="R121" s="8" t="s">
        <v>725</v>
      </c>
      <c r="S121" s="9"/>
      <c r="T121" s="9" t="n">
        <v>45881.4468881366</v>
      </c>
    </row>
    <row r="122" customFormat="false" ht="15" hidden="false" customHeight="false" outlineLevel="0" collapsed="false">
      <c r="A122" s="4" t="s">
        <v>726</v>
      </c>
      <c r="B122" s="5" t="s">
        <v>727</v>
      </c>
      <c r="C122" s="5"/>
      <c r="D122" s="5" t="s">
        <v>321</v>
      </c>
      <c r="E122" s="5" t="s">
        <v>30</v>
      </c>
      <c r="F122" s="5" t="str">
        <f aca="false">INDEX(Sheet1!$A$2:$A$100, MATCH(TRIM(CLEAN(E122)), Sheet1!$B$2:$B$100, 0))</f>
        <v>Base Transceiver Station (BTS)</v>
      </c>
      <c r="G122" s="5" t="s">
        <v>728</v>
      </c>
      <c r="H122" s="5" t="s">
        <v>23</v>
      </c>
      <c r="I122" s="5" t="s">
        <v>729</v>
      </c>
      <c r="J122" s="5" t="s">
        <v>730</v>
      </c>
      <c r="K122" s="5" t="s">
        <v>116</v>
      </c>
      <c r="L122" s="5" t="s">
        <v>731</v>
      </c>
      <c r="M122" s="5"/>
      <c r="N122" s="5"/>
      <c r="O122" s="5"/>
      <c r="P122" s="5" t="s">
        <v>27</v>
      </c>
      <c r="Q122" s="5" t="s">
        <v>27</v>
      </c>
      <c r="R122" s="5" t="s">
        <v>732</v>
      </c>
      <c r="S122" s="6"/>
      <c r="T122" s="6" t="n">
        <v>45881.4468881366</v>
      </c>
    </row>
    <row r="123" customFormat="false" ht="15" hidden="false" customHeight="false" outlineLevel="0" collapsed="false">
      <c r="A123" s="7" t="s">
        <v>733</v>
      </c>
      <c r="B123" s="8" t="s">
        <v>734</v>
      </c>
      <c r="C123" s="8"/>
      <c r="D123" s="8" t="s">
        <v>386</v>
      </c>
      <c r="E123" s="8" t="s">
        <v>30</v>
      </c>
      <c r="F123" s="5" t="str">
        <f aca="false">INDEX(Sheet1!$A$2:$A$100, MATCH(TRIM(CLEAN(E123)), Sheet1!$B$2:$B$100, 0))</f>
        <v>Base Transceiver Station (BTS)</v>
      </c>
      <c r="G123" s="8" t="s">
        <v>735</v>
      </c>
      <c r="H123" s="8" t="s">
        <v>23</v>
      </c>
      <c r="I123" s="8" t="s">
        <v>736</v>
      </c>
      <c r="J123" s="8" t="s">
        <v>737</v>
      </c>
      <c r="K123" s="8" t="s">
        <v>46</v>
      </c>
      <c r="L123" s="8" t="s">
        <v>738</v>
      </c>
      <c r="M123" s="8"/>
      <c r="N123" s="8"/>
      <c r="O123" s="8"/>
      <c r="P123" s="8" t="s">
        <v>27</v>
      </c>
      <c r="Q123" s="8" t="s">
        <v>27</v>
      </c>
      <c r="R123" s="8" t="s">
        <v>739</v>
      </c>
      <c r="S123" s="9"/>
      <c r="T123" s="9" t="n">
        <v>45881.4468881366</v>
      </c>
    </row>
    <row r="124" customFormat="false" ht="15" hidden="false" customHeight="false" outlineLevel="0" collapsed="false">
      <c r="A124" s="4" t="s">
        <v>740</v>
      </c>
      <c r="B124" s="5" t="s">
        <v>741</v>
      </c>
      <c r="C124" s="5"/>
      <c r="D124" s="5"/>
      <c r="E124" s="5" t="s">
        <v>30</v>
      </c>
      <c r="F124" s="5" t="str">
        <f aca="false">INDEX(Sheet1!$A$2:$A$100, MATCH(TRIM(CLEAN(E124)), Sheet1!$B$2:$B$100, 0))</f>
        <v>Base Transceiver Station (BTS)</v>
      </c>
      <c r="G124" s="5" t="s">
        <v>742</v>
      </c>
      <c r="H124" s="5" t="s">
        <v>23</v>
      </c>
      <c r="I124" s="5"/>
      <c r="J124" s="5"/>
      <c r="K124" s="5" t="s">
        <v>26</v>
      </c>
      <c r="L124" s="5" t="s">
        <v>743</v>
      </c>
      <c r="M124" s="5"/>
      <c r="N124" s="5"/>
      <c r="O124" s="5"/>
      <c r="P124" s="5"/>
      <c r="Q124" s="5" t="s">
        <v>27</v>
      </c>
      <c r="R124" s="5" t="s">
        <v>744</v>
      </c>
      <c r="S124" s="6"/>
      <c r="T124" s="6" t="n">
        <v>45881.4468881366</v>
      </c>
    </row>
    <row r="125" customFormat="false" ht="15" hidden="false" customHeight="false" outlineLevel="0" collapsed="false">
      <c r="A125" s="7" t="s">
        <v>745</v>
      </c>
      <c r="B125" s="8" t="s">
        <v>746</v>
      </c>
      <c r="C125" s="8"/>
      <c r="D125" s="8"/>
      <c r="E125" s="8" t="s">
        <v>30</v>
      </c>
      <c r="F125" s="5" t="str">
        <f aca="false">INDEX(Sheet1!$A$2:$A$100, MATCH(TRIM(CLEAN(E125)), Sheet1!$B$2:$B$100, 0))</f>
        <v>Base Transceiver Station (BTS)</v>
      </c>
      <c r="G125" s="8" t="s">
        <v>747</v>
      </c>
      <c r="H125" s="8" t="s">
        <v>23</v>
      </c>
      <c r="I125" s="8" t="s">
        <v>748</v>
      </c>
      <c r="J125" s="8" t="s">
        <v>749</v>
      </c>
      <c r="K125" s="8" t="s">
        <v>26</v>
      </c>
      <c r="L125" s="8" t="s">
        <v>750</v>
      </c>
      <c r="M125" s="8"/>
      <c r="N125" s="8"/>
      <c r="O125" s="8"/>
      <c r="P125" s="8"/>
      <c r="Q125" s="8" t="s">
        <v>27</v>
      </c>
      <c r="R125" s="8" t="s">
        <v>751</v>
      </c>
      <c r="S125" s="9"/>
      <c r="T125" s="9" t="n">
        <v>45881.4468881366</v>
      </c>
    </row>
    <row r="126" customFormat="false" ht="15" hidden="false" customHeight="false" outlineLevel="0" collapsed="false">
      <c r="A126" s="4" t="s">
        <v>752</v>
      </c>
      <c r="B126" s="5" t="s">
        <v>753</v>
      </c>
      <c r="C126" s="5"/>
      <c r="D126" s="5"/>
      <c r="E126" s="5" t="s">
        <v>30</v>
      </c>
      <c r="F126" s="5" t="str">
        <f aca="false">INDEX(Sheet1!$A$2:$A$100, MATCH(TRIM(CLEAN(E126)), Sheet1!$B$2:$B$100, 0))</f>
        <v>Base Transceiver Station (BTS)</v>
      </c>
      <c r="G126" s="5" t="s">
        <v>754</v>
      </c>
      <c r="H126" s="5" t="s">
        <v>23</v>
      </c>
      <c r="I126" s="5" t="s">
        <v>755</v>
      </c>
      <c r="J126" s="5" t="s">
        <v>756</v>
      </c>
      <c r="K126" s="5" t="s">
        <v>26</v>
      </c>
      <c r="L126" s="5" t="s">
        <v>757</v>
      </c>
      <c r="M126" s="5"/>
      <c r="N126" s="5"/>
      <c r="O126" s="5"/>
      <c r="P126" s="5"/>
      <c r="Q126" s="5" t="s">
        <v>27</v>
      </c>
      <c r="R126" s="5" t="s">
        <v>758</v>
      </c>
      <c r="S126" s="6"/>
      <c r="T126" s="6" t="n">
        <v>45881.4468881366</v>
      </c>
    </row>
    <row r="127" customFormat="false" ht="15" hidden="false" customHeight="false" outlineLevel="0" collapsed="false">
      <c r="A127" s="7" t="s">
        <v>759</v>
      </c>
      <c r="B127" s="8" t="s">
        <v>760</v>
      </c>
      <c r="C127" s="8"/>
      <c r="D127" s="8" t="s">
        <v>81</v>
      </c>
      <c r="E127" s="8" t="s">
        <v>30</v>
      </c>
      <c r="F127" s="5" t="str">
        <f aca="false">INDEX(Sheet1!$A$2:$A$100, MATCH(TRIM(CLEAN(E127)), Sheet1!$B$2:$B$100, 0))</f>
        <v>Base Transceiver Station (BTS)</v>
      </c>
      <c r="G127" s="8" t="s">
        <v>761</v>
      </c>
      <c r="H127" s="8" t="s">
        <v>23</v>
      </c>
      <c r="I127" s="8" t="s">
        <v>762</v>
      </c>
      <c r="J127" s="8" t="s">
        <v>763</v>
      </c>
      <c r="K127" s="8" t="s">
        <v>116</v>
      </c>
      <c r="L127" s="8" t="s">
        <v>764</v>
      </c>
      <c r="M127" s="8"/>
      <c r="N127" s="8"/>
      <c r="O127" s="8"/>
      <c r="P127" s="8" t="s">
        <v>27</v>
      </c>
      <c r="Q127" s="8" t="s">
        <v>27</v>
      </c>
      <c r="R127" s="8" t="s">
        <v>765</v>
      </c>
      <c r="S127" s="9"/>
      <c r="T127" s="9" t="n">
        <v>45881.4468881366</v>
      </c>
    </row>
    <row r="128" customFormat="false" ht="15" hidden="false" customHeight="false" outlineLevel="0" collapsed="false">
      <c r="A128" s="4" t="s">
        <v>766</v>
      </c>
      <c r="B128" s="5" t="s">
        <v>767</v>
      </c>
      <c r="C128" s="5"/>
      <c r="D128" s="5"/>
      <c r="E128" s="5" t="s">
        <v>688</v>
      </c>
      <c r="F128" s="5" t="str">
        <f aca="false">INDEX(Sheet1!$A$2:$A$100, MATCH(TRIM(CLEAN(E128)), Sheet1!$B$2:$B$100, 0))</f>
        <v>Gram Panchayat</v>
      </c>
      <c r="G128" s="5"/>
      <c r="H128" s="5" t="s">
        <v>23</v>
      </c>
      <c r="I128" s="5" t="s">
        <v>768</v>
      </c>
      <c r="J128" s="5" t="s">
        <v>769</v>
      </c>
      <c r="K128" s="5"/>
      <c r="L128" s="5"/>
      <c r="M128" s="5"/>
      <c r="N128" s="5"/>
      <c r="O128" s="5"/>
      <c r="P128" s="5"/>
      <c r="Q128" s="5" t="s">
        <v>27</v>
      </c>
      <c r="R128" s="5"/>
      <c r="S128" s="6"/>
      <c r="T128" s="6" t="n">
        <v>45881.4468881366</v>
      </c>
    </row>
    <row r="129" customFormat="false" ht="15" hidden="false" customHeight="false" outlineLevel="0" collapsed="false">
      <c r="A129" s="7" t="s">
        <v>770</v>
      </c>
      <c r="B129" s="8" t="s">
        <v>408</v>
      </c>
      <c r="C129" s="8"/>
      <c r="D129" s="8" t="s">
        <v>310</v>
      </c>
      <c r="E129" s="8" t="s">
        <v>30</v>
      </c>
      <c r="F129" s="5" t="str">
        <f aca="false">INDEX(Sheet1!$A$2:$A$100, MATCH(TRIM(CLEAN(E129)), Sheet1!$B$2:$B$100, 0))</f>
        <v>Base Transceiver Station (BTS)</v>
      </c>
      <c r="G129" s="8" t="s">
        <v>771</v>
      </c>
      <c r="H129" s="8" t="s">
        <v>23</v>
      </c>
      <c r="I129" s="8" t="s">
        <v>412</v>
      </c>
      <c r="J129" s="8" t="s">
        <v>413</v>
      </c>
      <c r="K129" s="8" t="s">
        <v>46</v>
      </c>
      <c r="L129" s="8" t="s">
        <v>772</v>
      </c>
      <c r="M129" s="8" t="s">
        <v>773</v>
      </c>
      <c r="N129" s="8" t="s">
        <v>774</v>
      </c>
      <c r="O129" s="8" t="s">
        <v>775</v>
      </c>
      <c r="P129" s="8" t="s">
        <v>27</v>
      </c>
      <c r="Q129" s="8" t="s">
        <v>27</v>
      </c>
      <c r="R129" s="8" t="s">
        <v>776</v>
      </c>
      <c r="S129" s="9"/>
      <c r="T129" s="9" t="n">
        <v>45881.4468881366</v>
      </c>
    </row>
    <row r="130" customFormat="false" ht="15" hidden="false" customHeight="false" outlineLevel="0" collapsed="false">
      <c r="A130" s="4" t="s">
        <v>777</v>
      </c>
      <c r="B130" s="5" t="s">
        <v>20</v>
      </c>
      <c r="C130" s="5"/>
      <c r="D130" s="5" t="s">
        <v>638</v>
      </c>
      <c r="E130" s="5" t="s">
        <v>22</v>
      </c>
      <c r="F130" s="5" t="str">
        <f aca="false">INDEX(Sheet1!$A$2:$A$100, MATCH(TRIM(CLEAN(E130)), Sheet1!$B$2:$B$100, 0))</f>
        <v>Compact Passive Access Node</v>
      </c>
      <c r="G130" s="5"/>
      <c r="H130" s="5" t="s">
        <v>23</v>
      </c>
      <c r="I130" s="5" t="s">
        <v>24</v>
      </c>
      <c r="J130" s="5" t="s">
        <v>25</v>
      </c>
      <c r="K130" s="5" t="s">
        <v>26</v>
      </c>
      <c r="L130" s="5"/>
      <c r="M130" s="5"/>
      <c r="N130" s="5"/>
      <c r="O130" s="5"/>
      <c r="P130" s="5" t="s">
        <v>27</v>
      </c>
      <c r="Q130" s="5" t="s">
        <v>27</v>
      </c>
      <c r="R130" s="5"/>
      <c r="S130" s="6"/>
      <c r="T130" s="6" t="n">
        <v>45881.4468881366</v>
      </c>
    </row>
    <row r="131" customFormat="false" ht="15" hidden="false" customHeight="false" outlineLevel="0" collapsed="false">
      <c r="A131" s="7" t="s">
        <v>778</v>
      </c>
      <c r="B131" s="8" t="s">
        <v>779</v>
      </c>
      <c r="C131" s="8"/>
      <c r="D131" s="8"/>
      <c r="E131" s="8" t="s">
        <v>688</v>
      </c>
      <c r="F131" s="5" t="str">
        <f aca="false">INDEX(Sheet1!$A$2:$A$100, MATCH(TRIM(CLEAN(E131)), Sheet1!$B$2:$B$100, 0))</f>
        <v>Gram Panchayat</v>
      </c>
      <c r="G131" s="8"/>
      <c r="H131" s="8" t="s">
        <v>23</v>
      </c>
      <c r="I131" s="8" t="s">
        <v>780</v>
      </c>
      <c r="J131" s="8" t="s">
        <v>781</v>
      </c>
      <c r="K131" s="8"/>
      <c r="L131" s="8"/>
      <c r="M131" s="8"/>
      <c r="N131" s="8"/>
      <c r="O131" s="8"/>
      <c r="P131" s="8"/>
      <c r="Q131" s="8" t="s">
        <v>27</v>
      </c>
      <c r="R131" s="8"/>
      <c r="S131" s="9"/>
      <c r="T131" s="9" t="n">
        <v>45881.4468881366</v>
      </c>
    </row>
    <row r="132" customFormat="false" ht="15" hidden="false" customHeight="false" outlineLevel="0" collapsed="false">
      <c r="A132" s="4" t="s">
        <v>782</v>
      </c>
      <c r="B132" s="5" t="s">
        <v>783</v>
      </c>
      <c r="C132" s="5"/>
      <c r="D132" s="5"/>
      <c r="E132" s="5" t="s">
        <v>688</v>
      </c>
      <c r="F132" s="5" t="str">
        <f aca="false">INDEX(Sheet1!$A$2:$A$100, MATCH(TRIM(CLEAN(E132)), Sheet1!$B$2:$B$100, 0))</f>
        <v>Gram Panchayat</v>
      </c>
      <c r="G132" s="5"/>
      <c r="H132" s="5" t="s">
        <v>23</v>
      </c>
      <c r="I132" s="5" t="s">
        <v>784</v>
      </c>
      <c r="J132" s="5" t="s">
        <v>785</v>
      </c>
      <c r="K132" s="5"/>
      <c r="L132" s="5"/>
      <c r="M132" s="5"/>
      <c r="N132" s="5"/>
      <c r="O132" s="5"/>
      <c r="P132" s="5"/>
      <c r="Q132" s="5" t="s">
        <v>27</v>
      </c>
      <c r="R132" s="5"/>
      <c r="S132" s="6"/>
      <c r="T132" s="6" t="n">
        <v>45881.4468881366</v>
      </c>
    </row>
    <row r="133" customFormat="false" ht="15" hidden="false" customHeight="false" outlineLevel="0" collapsed="false">
      <c r="A133" s="7" t="s">
        <v>786</v>
      </c>
      <c r="B133" s="8" t="s">
        <v>787</v>
      </c>
      <c r="C133" s="8"/>
      <c r="D133" s="8"/>
      <c r="E133" s="8" t="s">
        <v>688</v>
      </c>
      <c r="F133" s="5" t="str">
        <f aca="false">INDEX(Sheet1!$A$2:$A$100, MATCH(TRIM(CLEAN(E133)), Sheet1!$B$2:$B$100, 0))</f>
        <v>Gram Panchayat</v>
      </c>
      <c r="G133" s="8"/>
      <c r="H133" s="8" t="s">
        <v>23</v>
      </c>
      <c r="I133" s="8" t="s">
        <v>788</v>
      </c>
      <c r="J133" s="8" t="s">
        <v>789</v>
      </c>
      <c r="K133" s="8"/>
      <c r="L133" s="8"/>
      <c r="M133" s="8"/>
      <c r="N133" s="8"/>
      <c r="O133" s="8"/>
      <c r="P133" s="8"/>
      <c r="Q133" s="8" t="s">
        <v>27</v>
      </c>
      <c r="R133" s="8"/>
      <c r="S133" s="9"/>
      <c r="T133" s="9" t="n">
        <v>45881.4468881366</v>
      </c>
    </row>
    <row r="134" customFormat="false" ht="15" hidden="false" customHeight="false" outlineLevel="0" collapsed="false">
      <c r="A134" s="4" t="s">
        <v>790</v>
      </c>
      <c r="B134" s="5" t="s">
        <v>791</v>
      </c>
      <c r="C134" s="5"/>
      <c r="D134" s="5"/>
      <c r="E134" s="5" t="s">
        <v>688</v>
      </c>
      <c r="F134" s="5" t="str">
        <f aca="false">INDEX(Sheet1!$A$2:$A$100, MATCH(TRIM(CLEAN(E134)), Sheet1!$B$2:$B$100, 0))</f>
        <v>Gram Panchayat</v>
      </c>
      <c r="G134" s="5"/>
      <c r="H134" s="5" t="s">
        <v>23</v>
      </c>
      <c r="I134" s="5" t="s">
        <v>792</v>
      </c>
      <c r="J134" s="5" t="s">
        <v>793</v>
      </c>
      <c r="K134" s="5"/>
      <c r="L134" s="5"/>
      <c r="M134" s="5"/>
      <c r="N134" s="5"/>
      <c r="O134" s="5"/>
      <c r="P134" s="5"/>
      <c r="Q134" s="5" t="s">
        <v>27</v>
      </c>
      <c r="R134" s="5"/>
      <c r="S134" s="6"/>
      <c r="T134" s="6" t="n">
        <v>45881.4468881366</v>
      </c>
    </row>
    <row r="135" customFormat="false" ht="15" hidden="false" customHeight="false" outlineLevel="0" collapsed="false">
      <c r="A135" s="7" t="s">
        <v>794</v>
      </c>
      <c r="B135" s="8" t="s">
        <v>795</v>
      </c>
      <c r="C135" s="8"/>
      <c r="D135" s="8"/>
      <c r="E135" s="8" t="s">
        <v>688</v>
      </c>
      <c r="F135" s="5" t="str">
        <f aca="false">INDEX(Sheet1!$A$2:$A$100, MATCH(TRIM(CLEAN(E135)), Sheet1!$B$2:$B$100, 0))</f>
        <v>Gram Panchayat</v>
      </c>
      <c r="G135" s="8"/>
      <c r="H135" s="8" t="s">
        <v>23</v>
      </c>
      <c r="I135" s="8" t="s">
        <v>796</v>
      </c>
      <c r="J135" s="8" t="s">
        <v>797</v>
      </c>
      <c r="K135" s="8"/>
      <c r="L135" s="8"/>
      <c r="M135" s="8"/>
      <c r="N135" s="8"/>
      <c r="O135" s="8"/>
      <c r="P135" s="8"/>
      <c r="Q135" s="8" t="s">
        <v>27</v>
      </c>
      <c r="R135" s="8"/>
      <c r="S135" s="9"/>
      <c r="T135" s="9" t="n">
        <v>45881.4468881366</v>
      </c>
    </row>
    <row r="136" customFormat="false" ht="15" hidden="false" customHeight="false" outlineLevel="0" collapsed="false">
      <c r="A136" s="4" t="s">
        <v>798</v>
      </c>
      <c r="B136" s="5" t="s">
        <v>799</v>
      </c>
      <c r="C136" s="5"/>
      <c r="D136" s="5"/>
      <c r="E136" s="5" t="s">
        <v>688</v>
      </c>
      <c r="F136" s="5" t="str">
        <f aca="false">INDEX(Sheet1!$A$2:$A$100, MATCH(TRIM(CLEAN(E136)), Sheet1!$B$2:$B$100, 0))</f>
        <v>Gram Panchayat</v>
      </c>
      <c r="G136" s="5"/>
      <c r="H136" s="5" t="s">
        <v>23</v>
      </c>
      <c r="I136" s="5" t="s">
        <v>800</v>
      </c>
      <c r="J136" s="5" t="s">
        <v>801</v>
      </c>
      <c r="K136" s="5"/>
      <c r="L136" s="5"/>
      <c r="M136" s="5"/>
      <c r="N136" s="5"/>
      <c r="O136" s="5"/>
      <c r="P136" s="5"/>
      <c r="Q136" s="5" t="s">
        <v>27</v>
      </c>
      <c r="R136" s="5"/>
      <c r="S136" s="6"/>
      <c r="T136" s="6" t="n">
        <v>45881.4468881366</v>
      </c>
    </row>
    <row r="137" customFormat="false" ht="15" hidden="false" customHeight="false" outlineLevel="0" collapsed="false">
      <c r="A137" s="7" t="s">
        <v>802</v>
      </c>
      <c r="B137" s="8" t="s">
        <v>803</v>
      </c>
      <c r="C137" s="8"/>
      <c r="D137" s="8" t="s">
        <v>98</v>
      </c>
      <c r="E137" s="8" t="s">
        <v>30</v>
      </c>
      <c r="F137" s="5" t="str">
        <f aca="false">INDEX(Sheet1!$A$2:$A$100, MATCH(TRIM(CLEAN(E137)), Sheet1!$B$2:$B$100, 0))</f>
        <v>Base Transceiver Station (BTS)</v>
      </c>
      <c r="G137" s="8" t="s">
        <v>804</v>
      </c>
      <c r="H137" s="8" t="s">
        <v>23</v>
      </c>
      <c r="I137" s="8" t="s">
        <v>100</v>
      </c>
      <c r="J137" s="8" t="s">
        <v>101</v>
      </c>
      <c r="K137" s="8" t="s">
        <v>85</v>
      </c>
      <c r="L137" s="8" t="s">
        <v>805</v>
      </c>
      <c r="M137" s="8"/>
      <c r="N137" s="8"/>
      <c r="O137" s="8"/>
      <c r="P137" s="8" t="s">
        <v>27</v>
      </c>
      <c r="Q137" s="8" t="s">
        <v>27</v>
      </c>
      <c r="R137" s="8" t="s">
        <v>806</v>
      </c>
      <c r="S137" s="9"/>
      <c r="T137" s="9" t="n">
        <v>45881.4468881366</v>
      </c>
    </row>
    <row r="138" customFormat="false" ht="15" hidden="false" customHeight="false" outlineLevel="0" collapsed="false">
      <c r="A138" s="4" t="s">
        <v>807</v>
      </c>
      <c r="B138" s="5" t="s">
        <v>808</v>
      </c>
      <c r="C138" s="5" t="s">
        <v>577</v>
      </c>
      <c r="D138" s="5" t="s">
        <v>410</v>
      </c>
      <c r="E138" s="5" t="s">
        <v>411</v>
      </c>
      <c r="F138" s="5" t="str">
        <f aca="false">INDEX(Sheet1!$A$2:$A$100, MATCH(TRIM(CLEAN(E138)), Sheet1!$B$2:$B$100, 0))</f>
        <v>Add-Drop Multiplexer </v>
      </c>
      <c r="G138" s="5"/>
      <c r="H138" s="5" t="s">
        <v>23</v>
      </c>
      <c r="I138" s="5" t="s">
        <v>100</v>
      </c>
      <c r="J138" s="5" t="s">
        <v>101</v>
      </c>
      <c r="K138" s="5" t="s">
        <v>116</v>
      </c>
      <c r="L138" s="5"/>
      <c r="M138" s="5"/>
      <c r="N138" s="5" t="s">
        <v>414</v>
      </c>
      <c r="O138" s="5" t="s">
        <v>415</v>
      </c>
      <c r="P138" s="5" t="s">
        <v>27</v>
      </c>
      <c r="Q138" s="5" t="s">
        <v>27</v>
      </c>
      <c r="R138" s="5"/>
      <c r="S138" s="6"/>
      <c r="T138" s="6" t="n">
        <v>45881.4468881366</v>
      </c>
    </row>
    <row r="139" customFormat="false" ht="15" hidden="false" customHeight="false" outlineLevel="0" collapsed="false">
      <c r="A139" s="7" t="s">
        <v>809</v>
      </c>
      <c r="B139" s="8" t="s">
        <v>810</v>
      </c>
      <c r="C139" s="8" t="s">
        <v>811</v>
      </c>
      <c r="D139" s="8" t="s">
        <v>812</v>
      </c>
      <c r="E139" s="8" t="s">
        <v>411</v>
      </c>
      <c r="F139" s="5" t="str">
        <f aca="false">INDEX(Sheet1!$A$2:$A$100, MATCH(TRIM(CLEAN(E139)), Sheet1!$B$2:$B$100, 0))</f>
        <v>Add-Drop Multiplexer </v>
      </c>
      <c r="G139" s="8"/>
      <c r="H139" s="8" t="s">
        <v>813</v>
      </c>
      <c r="I139" s="8" t="s">
        <v>814</v>
      </c>
      <c r="J139" s="8" t="s">
        <v>815</v>
      </c>
      <c r="K139" s="8" t="s">
        <v>570</v>
      </c>
      <c r="L139" s="8"/>
      <c r="M139" s="8"/>
      <c r="N139" s="8" t="s">
        <v>415</v>
      </c>
      <c r="O139" s="8" t="s">
        <v>414</v>
      </c>
      <c r="P139" s="8" t="s">
        <v>27</v>
      </c>
      <c r="Q139" s="8" t="s">
        <v>27</v>
      </c>
      <c r="R139" s="8"/>
      <c r="S139" s="9"/>
      <c r="T139" s="9" t="n">
        <v>45881.4468881366</v>
      </c>
    </row>
    <row r="140" customFormat="false" ht="15" hidden="false" customHeight="false" outlineLevel="0" collapsed="false">
      <c r="A140" s="4" t="s">
        <v>816</v>
      </c>
      <c r="B140" s="5" t="s">
        <v>817</v>
      </c>
      <c r="C140" s="5"/>
      <c r="D140" s="5"/>
      <c r="E140" s="10" t="s">
        <v>130</v>
      </c>
      <c r="F140" s="5" t="str">
        <f aca="false">INDEX(Sheet1!$A$2:$A$100, MATCH(TRIM(CLEAN(E140)), Sheet1!$B$2:$B$100, 0))</f>
        <v>Terminal Node</v>
      </c>
      <c r="G140" s="5"/>
      <c r="H140" s="5" t="s">
        <v>23</v>
      </c>
      <c r="I140" s="5"/>
      <c r="J140" s="5"/>
      <c r="K140" s="5"/>
      <c r="L140" s="5"/>
      <c r="M140" s="5"/>
      <c r="N140" s="5"/>
      <c r="O140" s="5"/>
      <c r="P140" s="5"/>
      <c r="Q140" s="5" t="s">
        <v>27</v>
      </c>
      <c r="R140" s="5"/>
      <c r="S140" s="6"/>
      <c r="T140" s="6" t="n">
        <v>45881.4468881366</v>
      </c>
    </row>
    <row r="141" customFormat="false" ht="15" hidden="false" customHeight="false" outlineLevel="0" collapsed="false">
      <c r="A141" s="7" t="s">
        <v>818</v>
      </c>
      <c r="B141" s="8" t="s">
        <v>819</v>
      </c>
      <c r="C141" s="8"/>
      <c r="D141" s="8"/>
      <c r="E141" s="5" t="s">
        <v>30</v>
      </c>
      <c r="F141" s="5" t="str">
        <f aca="false">INDEX(Sheet1!$A$2:$A$100, MATCH(TRIM(CLEAN(E141)), Sheet1!$B$2:$B$100, 0))</f>
        <v>Base Transceiver Station (BTS)</v>
      </c>
      <c r="G141" s="8"/>
      <c r="H141" s="8" t="s">
        <v>23</v>
      </c>
      <c r="I141" s="8" t="s">
        <v>123</v>
      </c>
      <c r="J141" s="8" t="s">
        <v>124</v>
      </c>
      <c r="K141" s="8"/>
      <c r="L141" s="8"/>
      <c r="M141" s="8"/>
      <c r="N141" s="8"/>
      <c r="O141" s="8"/>
      <c r="P141" s="8"/>
      <c r="Q141" s="8" t="s">
        <v>27</v>
      </c>
      <c r="R141" s="8"/>
      <c r="S141" s="9"/>
      <c r="T141" s="9" t="n">
        <v>45881.4468881366</v>
      </c>
    </row>
    <row r="142" customFormat="false" ht="15" hidden="false" customHeight="false" outlineLevel="0" collapsed="false">
      <c r="A142" s="4" t="s">
        <v>820</v>
      </c>
      <c r="B142" s="5" t="s">
        <v>821</v>
      </c>
      <c r="C142" s="5"/>
      <c r="D142" s="5"/>
      <c r="E142" s="5" t="s">
        <v>30</v>
      </c>
      <c r="F142" s="5" t="str">
        <f aca="false">INDEX(Sheet1!$A$2:$A$100, MATCH(TRIM(CLEAN(E142)), Sheet1!$B$2:$B$100, 0))</f>
        <v>Base Transceiver Station (BTS)</v>
      </c>
      <c r="G142" s="5"/>
      <c r="H142" s="5" t="s">
        <v>23</v>
      </c>
      <c r="I142" s="5" t="s">
        <v>186</v>
      </c>
      <c r="J142" s="5" t="s">
        <v>187</v>
      </c>
      <c r="K142" s="5"/>
      <c r="L142" s="5"/>
      <c r="M142" s="5"/>
      <c r="N142" s="5"/>
      <c r="O142" s="5"/>
      <c r="P142" s="5"/>
      <c r="Q142" s="5" t="s">
        <v>27</v>
      </c>
      <c r="R142" s="5"/>
      <c r="S142" s="6"/>
      <c r="T142" s="6" t="n">
        <v>45881.4468881366</v>
      </c>
    </row>
    <row r="143" customFormat="false" ht="15" hidden="false" customHeight="false" outlineLevel="0" collapsed="false">
      <c r="A143" s="7" t="s">
        <v>822</v>
      </c>
      <c r="B143" s="8" t="s">
        <v>823</v>
      </c>
      <c r="C143" s="8"/>
      <c r="D143" s="8"/>
      <c r="E143" s="5" t="s">
        <v>30</v>
      </c>
      <c r="F143" s="5" t="str">
        <f aca="false">INDEX(Sheet1!$A$2:$A$100, MATCH(TRIM(CLEAN(E143)), Sheet1!$B$2:$B$100, 0))</f>
        <v>Base Transceiver Station (BTS)</v>
      </c>
      <c r="G143" s="8"/>
      <c r="H143" s="8" t="s">
        <v>23</v>
      </c>
      <c r="I143" s="8" t="s">
        <v>153</v>
      </c>
      <c r="J143" s="8" t="s">
        <v>154</v>
      </c>
      <c r="K143" s="8"/>
      <c r="L143" s="8"/>
      <c r="M143" s="8"/>
      <c r="N143" s="8"/>
      <c r="O143" s="8"/>
      <c r="P143" s="8"/>
      <c r="Q143" s="8" t="s">
        <v>27</v>
      </c>
      <c r="R143" s="8"/>
      <c r="S143" s="9"/>
      <c r="T143" s="9" t="n">
        <v>45881.4468881366</v>
      </c>
    </row>
    <row r="144" customFormat="false" ht="15" hidden="false" customHeight="false" outlineLevel="0" collapsed="false">
      <c r="A144" s="4" t="s">
        <v>824</v>
      </c>
      <c r="B144" s="5" t="s">
        <v>825</v>
      </c>
      <c r="C144" s="5"/>
      <c r="D144" s="5"/>
      <c r="E144" s="5" t="s">
        <v>30</v>
      </c>
      <c r="F144" s="5" t="str">
        <f aca="false">INDEX(Sheet1!$A$2:$A$100, MATCH(TRIM(CLEAN(E144)), Sheet1!$B$2:$B$100, 0))</f>
        <v>Base Transceiver Station (BTS)</v>
      </c>
      <c r="G144" s="5"/>
      <c r="H144" s="5" t="s">
        <v>23</v>
      </c>
      <c r="I144" s="5" t="s">
        <v>395</v>
      </c>
      <c r="J144" s="5" t="s">
        <v>396</v>
      </c>
      <c r="K144" s="5"/>
      <c r="L144" s="5"/>
      <c r="M144" s="5"/>
      <c r="N144" s="5"/>
      <c r="O144" s="5"/>
      <c r="P144" s="5"/>
      <c r="Q144" s="5" t="s">
        <v>27</v>
      </c>
      <c r="R144" s="5"/>
      <c r="S144" s="6"/>
      <c r="T144" s="6" t="n">
        <v>45881.4468881366</v>
      </c>
    </row>
    <row r="145" customFormat="false" ht="15" hidden="false" customHeight="false" outlineLevel="0" collapsed="false">
      <c r="A145" s="7" t="s">
        <v>826</v>
      </c>
      <c r="B145" s="8" t="s">
        <v>827</v>
      </c>
      <c r="C145" s="8"/>
      <c r="D145" s="8"/>
      <c r="E145" s="5" t="s">
        <v>30</v>
      </c>
      <c r="F145" s="5" t="str">
        <f aca="false">INDEX(Sheet1!$A$2:$A$100, MATCH(TRIM(CLEAN(E145)), Sheet1!$B$2:$B$100, 0))</f>
        <v>Base Transceiver Station (BTS)</v>
      </c>
      <c r="G145" s="8"/>
      <c r="H145" s="8" t="s">
        <v>23</v>
      </c>
      <c r="I145" s="8" t="s">
        <v>762</v>
      </c>
      <c r="J145" s="8" t="s">
        <v>763</v>
      </c>
      <c r="K145" s="8"/>
      <c r="L145" s="8"/>
      <c r="M145" s="8"/>
      <c r="N145" s="8"/>
      <c r="O145" s="8"/>
      <c r="P145" s="8"/>
      <c r="Q145" s="8" t="s">
        <v>27</v>
      </c>
      <c r="R145" s="8"/>
      <c r="S145" s="9"/>
      <c r="T145" s="9" t="n">
        <v>45881.4468881366</v>
      </c>
    </row>
    <row r="146" customFormat="false" ht="15" hidden="false" customHeight="false" outlineLevel="0" collapsed="false">
      <c r="A146" s="4" t="s">
        <v>828</v>
      </c>
      <c r="B146" s="5" t="s">
        <v>829</v>
      </c>
      <c r="C146" s="5"/>
      <c r="D146" s="5"/>
      <c r="E146" s="5" t="s">
        <v>30</v>
      </c>
      <c r="F146" s="5" t="str">
        <f aca="false">INDEX(Sheet1!$A$2:$A$100, MATCH(TRIM(CLEAN(E146)), Sheet1!$B$2:$B$100, 0))</f>
        <v>Base Transceiver Station (BTS)</v>
      </c>
      <c r="G146" s="5"/>
      <c r="H146" s="5" t="s">
        <v>23</v>
      </c>
      <c r="I146" s="5"/>
      <c r="J146" s="5"/>
      <c r="K146" s="5"/>
      <c r="L146" s="5"/>
      <c r="M146" s="5"/>
      <c r="N146" s="5"/>
      <c r="O146" s="5"/>
      <c r="P146" s="5"/>
      <c r="Q146" s="5" t="s">
        <v>27</v>
      </c>
      <c r="R146" s="5"/>
      <c r="S146" s="6"/>
      <c r="T146" s="6" t="n">
        <v>45881.4468881366</v>
      </c>
    </row>
    <row r="147" customFormat="false" ht="15" hidden="false" customHeight="false" outlineLevel="0" collapsed="false">
      <c r="A147" s="7" t="s">
        <v>830</v>
      </c>
      <c r="B147" s="8" t="s">
        <v>831</v>
      </c>
      <c r="C147" s="8"/>
      <c r="D147" s="8"/>
      <c r="E147" s="5" t="s">
        <v>30</v>
      </c>
      <c r="F147" s="5" t="str">
        <f aca="false">INDEX(Sheet1!$A$2:$A$100, MATCH(TRIM(CLEAN(E147)), Sheet1!$B$2:$B$100, 0))</f>
        <v>Base Transceiver Station (BTS)</v>
      </c>
      <c r="G147" s="8"/>
      <c r="H147" s="8" t="s">
        <v>23</v>
      </c>
      <c r="I147" s="8" t="s">
        <v>360</v>
      </c>
      <c r="J147" s="8" t="s">
        <v>361</v>
      </c>
      <c r="K147" s="8"/>
      <c r="L147" s="8"/>
      <c r="M147" s="8"/>
      <c r="N147" s="8"/>
      <c r="O147" s="8"/>
      <c r="P147" s="8"/>
      <c r="Q147" s="8" t="s">
        <v>27</v>
      </c>
      <c r="R147" s="8"/>
      <c r="S147" s="9"/>
      <c r="T147" s="9" t="n">
        <v>45881.4468881366</v>
      </c>
    </row>
    <row r="148" customFormat="false" ht="15" hidden="false" customHeight="false" outlineLevel="0" collapsed="false">
      <c r="A148" s="4" t="s">
        <v>832</v>
      </c>
      <c r="B148" s="5" t="s">
        <v>833</v>
      </c>
      <c r="C148" s="5"/>
      <c r="D148" s="5"/>
      <c r="E148" s="5" t="s">
        <v>30</v>
      </c>
      <c r="F148" s="5" t="str">
        <f aca="false">INDEX(Sheet1!$A$2:$A$100, MATCH(TRIM(CLEAN(E148)), Sheet1!$B$2:$B$100, 0))</f>
        <v>Base Transceiver Station (BTS)</v>
      </c>
      <c r="G148" s="5"/>
      <c r="H148" s="5" t="s">
        <v>23</v>
      </c>
      <c r="I148" s="5" t="s">
        <v>59</v>
      </c>
      <c r="J148" s="5" t="s">
        <v>60</v>
      </c>
      <c r="K148" s="5"/>
      <c r="L148" s="5"/>
      <c r="M148" s="5"/>
      <c r="N148" s="5"/>
      <c r="O148" s="5"/>
      <c r="P148" s="5"/>
      <c r="Q148" s="5" t="s">
        <v>27</v>
      </c>
      <c r="R148" s="5"/>
      <c r="S148" s="6"/>
      <c r="T148" s="6" t="n">
        <v>45881.4468881366</v>
      </c>
    </row>
    <row r="149" customFormat="false" ht="15" hidden="false" customHeight="false" outlineLevel="0" collapsed="false">
      <c r="A149" s="7" t="s">
        <v>834</v>
      </c>
      <c r="B149" s="8" t="s">
        <v>835</v>
      </c>
      <c r="C149" s="8"/>
      <c r="D149" s="8"/>
      <c r="E149" s="5" t="s">
        <v>30</v>
      </c>
      <c r="F149" s="5" t="str">
        <f aca="false">INDEX(Sheet1!$A$2:$A$100, MATCH(TRIM(CLEAN(E149)), Sheet1!$B$2:$B$100, 0))</f>
        <v>Base Transceiver Station (BTS)</v>
      </c>
      <c r="G149" s="8"/>
      <c r="H149" s="8" t="s">
        <v>23</v>
      </c>
      <c r="I149" s="8"/>
      <c r="J149" s="8"/>
      <c r="K149" s="8"/>
      <c r="L149" s="8"/>
      <c r="M149" s="8"/>
      <c r="N149" s="8"/>
      <c r="O149" s="8"/>
      <c r="P149" s="8"/>
      <c r="Q149" s="8" t="s">
        <v>27</v>
      </c>
      <c r="R149" s="8"/>
      <c r="S149" s="9"/>
      <c r="T149" s="9" t="n">
        <v>45881.4468881366</v>
      </c>
    </row>
    <row r="150" customFormat="false" ht="15" hidden="false" customHeight="false" outlineLevel="0" collapsed="false">
      <c r="A150" s="4" t="s">
        <v>836</v>
      </c>
      <c r="B150" s="5" t="s">
        <v>837</v>
      </c>
      <c r="C150" s="5"/>
      <c r="D150" s="5"/>
      <c r="E150" s="5" t="s">
        <v>30</v>
      </c>
      <c r="F150" s="5" t="str">
        <f aca="false">INDEX(Sheet1!$A$2:$A$100, MATCH(TRIM(CLEAN(E150)), Sheet1!$B$2:$B$100, 0))</f>
        <v>Base Transceiver Station (BTS)</v>
      </c>
      <c r="G150" s="5"/>
      <c r="H150" s="5" t="s">
        <v>23</v>
      </c>
      <c r="I150" s="5"/>
      <c r="J150" s="5"/>
      <c r="K150" s="5"/>
      <c r="L150" s="5"/>
      <c r="M150" s="5"/>
      <c r="N150" s="5"/>
      <c r="O150" s="5"/>
      <c r="P150" s="5"/>
      <c r="Q150" s="5" t="s">
        <v>27</v>
      </c>
      <c r="R150" s="5"/>
      <c r="S150" s="6"/>
      <c r="T150" s="6" t="n">
        <v>45881.4468881366</v>
      </c>
    </row>
    <row r="151" customFormat="false" ht="15" hidden="false" customHeight="false" outlineLevel="0" collapsed="false">
      <c r="A151" s="7" t="s">
        <v>838</v>
      </c>
      <c r="B151" s="8" t="s">
        <v>839</v>
      </c>
      <c r="C151" s="8"/>
      <c r="D151" s="8"/>
      <c r="E151" s="5" t="s">
        <v>30</v>
      </c>
      <c r="F151" s="5" t="str">
        <f aca="false">INDEX(Sheet1!$A$2:$A$100, MATCH(TRIM(CLEAN(E151)), Sheet1!$B$2:$B$100, 0))</f>
        <v>Base Transceiver Station (BTS)</v>
      </c>
      <c r="G151" s="8"/>
      <c r="H151" s="8" t="s">
        <v>23</v>
      </c>
      <c r="I151" s="8"/>
      <c r="J151" s="8"/>
      <c r="K151" s="8"/>
      <c r="L151" s="8"/>
      <c r="M151" s="8"/>
      <c r="N151" s="8"/>
      <c r="O151" s="8"/>
      <c r="P151" s="8"/>
      <c r="Q151" s="8" t="s">
        <v>27</v>
      </c>
      <c r="R151" s="8"/>
      <c r="S151" s="9"/>
      <c r="T151" s="9" t="n">
        <v>45881.4468881366</v>
      </c>
    </row>
    <row r="152" customFormat="false" ht="15" hidden="false" customHeight="false" outlineLevel="0" collapsed="false">
      <c r="A152" s="4" t="s">
        <v>840</v>
      </c>
      <c r="B152" s="5" t="s">
        <v>841</v>
      </c>
      <c r="C152" s="5"/>
      <c r="D152" s="5"/>
      <c r="E152" s="5" t="s">
        <v>30</v>
      </c>
      <c r="F152" s="5" t="str">
        <f aca="false">INDEX(Sheet1!$A$2:$A$100, MATCH(TRIM(CLEAN(E152)), Sheet1!$B$2:$B$100, 0))</f>
        <v>Base Transceiver Station (BTS)</v>
      </c>
      <c r="G152" s="5"/>
      <c r="H152" s="5" t="s">
        <v>23</v>
      </c>
      <c r="I152" s="5" t="s">
        <v>304</v>
      </c>
      <c r="J152" s="5" t="s">
        <v>305</v>
      </c>
      <c r="K152" s="5"/>
      <c r="L152" s="5"/>
      <c r="M152" s="5"/>
      <c r="N152" s="5"/>
      <c r="O152" s="5"/>
      <c r="P152" s="5"/>
      <c r="Q152" s="5" t="s">
        <v>27</v>
      </c>
      <c r="R152" s="5"/>
      <c r="S152" s="6"/>
      <c r="T152" s="6" t="n">
        <v>45881.4468881366</v>
      </c>
    </row>
    <row r="153" customFormat="false" ht="15" hidden="false" customHeight="false" outlineLevel="0" collapsed="false">
      <c r="A153" s="7" t="s">
        <v>842</v>
      </c>
      <c r="B153" s="8" t="s">
        <v>843</v>
      </c>
      <c r="C153" s="8"/>
      <c r="D153" s="8"/>
      <c r="E153" s="5" t="s">
        <v>30</v>
      </c>
      <c r="F153" s="5" t="str">
        <f aca="false">INDEX(Sheet1!$A$2:$A$100, MATCH(TRIM(CLEAN(E153)), Sheet1!$B$2:$B$100, 0))</f>
        <v>Base Transceiver Station (BTS)</v>
      </c>
      <c r="G153" s="8"/>
      <c r="H153" s="8" t="s">
        <v>23</v>
      </c>
      <c r="I153" s="8" t="s">
        <v>236</v>
      </c>
      <c r="J153" s="8" t="s">
        <v>237</v>
      </c>
      <c r="K153" s="8"/>
      <c r="L153" s="8"/>
      <c r="M153" s="8"/>
      <c r="N153" s="8"/>
      <c r="O153" s="8"/>
      <c r="P153" s="8"/>
      <c r="Q153" s="8" t="s">
        <v>27</v>
      </c>
      <c r="R153" s="8"/>
      <c r="S153" s="9"/>
      <c r="T153" s="9" t="n">
        <v>45881.4468881366</v>
      </c>
    </row>
    <row r="154" customFormat="false" ht="15" hidden="false" customHeight="false" outlineLevel="0" collapsed="false">
      <c r="A154" s="4" t="s">
        <v>844</v>
      </c>
      <c r="B154" s="5" t="s">
        <v>845</v>
      </c>
      <c r="C154" s="5"/>
      <c r="D154" s="5"/>
      <c r="E154" s="5" t="s">
        <v>30</v>
      </c>
      <c r="F154" s="5" t="str">
        <f aca="false">INDEX(Sheet1!$A$2:$A$100, MATCH(TRIM(CLEAN(E154)), Sheet1!$B$2:$B$100, 0))</f>
        <v>Base Transceiver Station (BTS)</v>
      </c>
      <c r="G154" s="5"/>
      <c r="H154" s="5" t="s">
        <v>23</v>
      </c>
      <c r="I154" s="5" t="s">
        <v>75</v>
      </c>
      <c r="J154" s="5" t="s">
        <v>76</v>
      </c>
      <c r="K154" s="5"/>
      <c r="L154" s="5"/>
      <c r="M154" s="5"/>
      <c r="N154" s="5"/>
      <c r="O154" s="5"/>
      <c r="P154" s="5"/>
      <c r="Q154" s="5" t="s">
        <v>27</v>
      </c>
      <c r="R154" s="5"/>
      <c r="S154" s="6"/>
      <c r="T154" s="6" t="n">
        <v>45881.4468881366</v>
      </c>
    </row>
    <row r="155" customFormat="false" ht="15" hidden="false" customHeight="false" outlineLevel="0" collapsed="false">
      <c r="A155" s="7" t="s">
        <v>846</v>
      </c>
      <c r="B155" s="8" t="s">
        <v>847</v>
      </c>
      <c r="C155" s="8"/>
      <c r="D155" s="8"/>
      <c r="E155" s="5" t="s">
        <v>30</v>
      </c>
      <c r="F155" s="5" t="str">
        <f aca="false">INDEX(Sheet1!$A$2:$A$100, MATCH(TRIM(CLEAN(E155)), Sheet1!$B$2:$B$100, 0))</f>
        <v>Base Transceiver Station (BTS)</v>
      </c>
      <c r="G155" s="8"/>
      <c r="H155" s="8" t="s">
        <v>23</v>
      </c>
      <c r="I155" s="8" t="s">
        <v>388</v>
      </c>
      <c r="J155" s="8" t="s">
        <v>389</v>
      </c>
      <c r="K155" s="8"/>
      <c r="L155" s="8"/>
      <c r="M155" s="8"/>
      <c r="N155" s="8"/>
      <c r="O155" s="8"/>
      <c r="P155" s="8"/>
      <c r="Q155" s="8" t="s">
        <v>27</v>
      </c>
      <c r="R155" s="8"/>
      <c r="S155" s="9"/>
      <c r="T155" s="9" t="n">
        <v>45881.4468881366</v>
      </c>
    </row>
    <row r="156" customFormat="false" ht="15" hidden="false" customHeight="false" outlineLevel="0" collapsed="false">
      <c r="A156" s="4" t="s">
        <v>848</v>
      </c>
      <c r="B156" s="5" t="s">
        <v>849</v>
      </c>
      <c r="C156" s="5"/>
      <c r="D156" s="5"/>
      <c r="E156" s="5" t="s">
        <v>30</v>
      </c>
      <c r="F156" s="5" t="str">
        <f aca="false">INDEX(Sheet1!$A$2:$A$100, MATCH(TRIM(CLEAN(E156)), Sheet1!$B$2:$B$100, 0))</f>
        <v>Base Transceiver Station (BTS)</v>
      </c>
      <c r="G156" s="5"/>
      <c r="H156" s="5" t="s">
        <v>23</v>
      </c>
      <c r="I156" s="5" t="s">
        <v>280</v>
      </c>
      <c r="J156" s="5" t="s">
        <v>281</v>
      </c>
      <c r="K156" s="5"/>
      <c r="L156" s="5"/>
      <c r="M156" s="5"/>
      <c r="N156" s="5"/>
      <c r="O156" s="5"/>
      <c r="P156" s="5"/>
      <c r="Q156" s="5" t="s">
        <v>27</v>
      </c>
      <c r="R156" s="5"/>
      <c r="S156" s="6"/>
      <c r="T156" s="6" t="n">
        <v>45881.4468881366</v>
      </c>
    </row>
    <row r="157" customFormat="false" ht="15" hidden="false" customHeight="false" outlineLevel="0" collapsed="false">
      <c r="A157" s="7" t="s">
        <v>850</v>
      </c>
      <c r="B157" s="8" t="s">
        <v>851</v>
      </c>
      <c r="C157" s="8"/>
      <c r="D157" s="8"/>
      <c r="E157" s="5" t="s">
        <v>30</v>
      </c>
      <c r="F157" s="5" t="str">
        <f aca="false">INDEX(Sheet1!$A$2:$A$100, MATCH(TRIM(CLEAN(E157)), Sheet1!$B$2:$B$100, 0))</f>
        <v>Base Transceiver Station (BTS)</v>
      </c>
      <c r="G157" s="8"/>
      <c r="H157" s="8" t="s">
        <v>23</v>
      </c>
      <c r="I157" s="8" t="s">
        <v>24</v>
      </c>
      <c r="J157" s="8" t="s">
        <v>25</v>
      </c>
      <c r="K157" s="8"/>
      <c r="L157" s="8"/>
      <c r="M157" s="8"/>
      <c r="N157" s="8"/>
      <c r="O157" s="8"/>
      <c r="P157" s="8"/>
      <c r="Q157" s="8" t="s">
        <v>27</v>
      </c>
      <c r="R157" s="8"/>
      <c r="S157" s="9"/>
      <c r="T157" s="9" t="n">
        <v>45881.4468881366</v>
      </c>
    </row>
    <row r="158" customFormat="false" ht="15" hidden="false" customHeight="false" outlineLevel="0" collapsed="false">
      <c r="A158" s="4" t="s">
        <v>852</v>
      </c>
      <c r="B158" s="5" t="s">
        <v>853</v>
      </c>
      <c r="C158" s="5"/>
      <c r="D158" s="5"/>
      <c r="E158" s="5" t="s">
        <v>30</v>
      </c>
      <c r="F158" s="5" t="str">
        <f aca="false">INDEX(Sheet1!$A$2:$A$100, MATCH(TRIM(CLEAN(E158)), Sheet1!$B$2:$B$100, 0))</f>
        <v>Base Transceiver Station (BTS)</v>
      </c>
      <c r="G158" s="5"/>
      <c r="H158" s="5" t="s">
        <v>23</v>
      </c>
      <c r="I158" s="5" t="s">
        <v>132</v>
      </c>
      <c r="J158" s="5" t="s">
        <v>133</v>
      </c>
      <c r="K158" s="5"/>
      <c r="L158" s="5"/>
      <c r="M158" s="5"/>
      <c r="N158" s="5"/>
      <c r="O158" s="5"/>
      <c r="P158" s="5"/>
      <c r="Q158" s="5" t="s">
        <v>27</v>
      </c>
      <c r="R158" s="5"/>
      <c r="S158" s="6"/>
      <c r="T158" s="6" t="n">
        <v>45881.4468881366</v>
      </c>
    </row>
    <row r="159" customFormat="false" ht="15" hidden="false" customHeight="false" outlineLevel="0" collapsed="false">
      <c r="A159" s="7" t="s">
        <v>854</v>
      </c>
      <c r="B159" s="8" t="s">
        <v>855</v>
      </c>
      <c r="C159" s="8"/>
      <c r="D159" s="8"/>
      <c r="E159" s="10" t="s">
        <v>130</v>
      </c>
      <c r="F159" s="5" t="str">
        <f aca="false">INDEX(Sheet1!$A$2:$A$100, MATCH(TRIM(CLEAN(E159)), Sheet1!$B$2:$B$100, 0))</f>
        <v>Terminal Node</v>
      </c>
      <c r="G159" s="8"/>
      <c r="H159" s="8" t="s">
        <v>23</v>
      </c>
      <c r="I159" s="8" t="s">
        <v>403</v>
      </c>
      <c r="J159" s="8" t="s">
        <v>404</v>
      </c>
      <c r="K159" s="8"/>
      <c r="L159" s="8"/>
      <c r="M159" s="8"/>
      <c r="N159" s="8"/>
      <c r="O159" s="8"/>
      <c r="P159" s="8"/>
      <c r="Q159" s="8" t="s">
        <v>27</v>
      </c>
      <c r="R159" s="8"/>
      <c r="S159" s="9"/>
      <c r="T159" s="9" t="n">
        <v>45881.4468881366</v>
      </c>
    </row>
    <row r="160" customFormat="false" ht="15" hidden="false" customHeight="false" outlineLevel="0" collapsed="false">
      <c r="A160" s="4" t="s">
        <v>856</v>
      </c>
      <c r="B160" s="5" t="s">
        <v>857</v>
      </c>
      <c r="C160" s="5"/>
      <c r="D160" s="5"/>
      <c r="E160" s="10" t="s">
        <v>130</v>
      </c>
      <c r="F160" s="5" t="str">
        <f aca="false">INDEX(Sheet1!$A$2:$A$100, MATCH(TRIM(CLEAN(E160)), Sheet1!$B$2:$B$100, 0))</f>
        <v>Terminal Node</v>
      </c>
      <c r="G160" s="5"/>
      <c r="H160" s="5" t="s">
        <v>23</v>
      </c>
      <c r="I160" s="5" t="s">
        <v>75</v>
      </c>
      <c r="J160" s="5" t="s">
        <v>76</v>
      </c>
      <c r="K160" s="5"/>
      <c r="L160" s="5"/>
      <c r="M160" s="5"/>
      <c r="N160" s="5"/>
      <c r="O160" s="5"/>
      <c r="P160" s="5"/>
      <c r="Q160" s="5" t="s">
        <v>27</v>
      </c>
      <c r="R160" s="5"/>
      <c r="S160" s="6"/>
      <c r="T160" s="6" t="n">
        <v>45881.4468881366</v>
      </c>
    </row>
    <row r="161" customFormat="false" ht="15" hidden="false" customHeight="false" outlineLevel="0" collapsed="false">
      <c r="A161" s="7" t="s">
        <v>858</v>
      </c>
      <c r="B161" s="8" t="s">
        <v>859</v>
      </c>
      <c r="C161" s="8"/>
      <c r="D161" s="8"/>
      <c r="E161" s="10" t="s">
        <v>130</v>
      </c>
      <c r="F161" s="5" t="str">
        <f aca="false">INDEX(Sheet1!$A$2:$A$100, MATCH(TRIM(CLEAN(E161)), Sheet1!$B$2:$B$100, 0))</f>
        <v>Terminal Node</v>
      </c>
      <c r="G161" s="8"/>
      <c r="H161" s="8" t="s">
        <v>23</v>
      </c>
      <c r="I161" s="8" t="s">
        <v>24</v>
      </c>
      <c r="J161" s="8" t="s">
        <v>25</v>
      </c>
      <c r="K161" s="8"/>
      <c r="L161" s="8"/>
      <c r="M161" s="8"/>
      <c r="N161" s="8"/>
      <c r="O161" s="8"/>
      <c r="P161" s="8"/>
      <c r="Q161" s="8" t="s">
        <v>27</v>
      </c>
      <c r="R161" s="8"/>
      <c r="S161" s="9"/>
      <c r="T161" s="9" t="n">
        <v>45881.4468881366</v>
      </c>
    </row>
    <row r="162" customFormat="false" ht="15" hidden="false" customHeight="false" outlineLevel="0" collapsed="false">
      <c r="A162" s="4" t="s">
        <v>860</v>
      </c>
      <c r="B162" s="5" t="s">
        <v>861</v>
      </c>
      <c r="C162" s="5"/>
      <c r="D162" s="5"/>
      <c r="E162" s="5" t="s">
        <v>862</v>
      </c>
      <c r="F162" s="5" t="str">
        <f aca="false">INDEX(Sheet1!$A$2:$A$100, MATCH(TRIM(CLEAN(E162)), Sheet1!$B$2:$B$100, 0))</f>
        <v>Backhaul Hub / Block HQ</v>
      </c>
      <c r="G162" s="5"/>
      <c r="H162" s="5" t="s">
        <v>23</v>
      </c>
      <c r="I162" s="5" t="s">
        <v>863</v>
      </c>
      <c r="J162" s="5" t="s">
        <v>864</v>
      </c>
      <c r="K162" s="5"/>
      <c r="L162" s="5"/>
      <c r="M162" s="5"/>
      <c r="N162" s="5"/>
      <c r="O162" s="5"/>
      <c r="P162" s="5"/>
      <c r="Q162" s="5" t="s">
        <v>27</v>
      </c>
      <c r="R162" s="5"/>
      <c r="S162" s="6"/>
      <c r="T162" s="6" t="n">
        <v>45881.4468881366</v>
      </c>
    </row>
    <row r="163" customFormat="false" ht="15" hidden="false" customHeight="false" outlineLevel="0" collapsed="false">
      <c r="A163" s="7" t="s">
        <v>865</v>
      </c>
      <c r="B163" s="8" t="s">
        <v>866</v>
      </c>
      <c r="C163" s="8"/>
      <c r="D163" s="8"/>
      <c r="E163" s="8" t="s">
        <v>30</v>
      </c>
      <c r="F163" s="5" t="str">
        <f aca="false">INDEX(Sheet1!$A$2:$A$100, MATCH(TRIM(CLEAN(E163)), Sheet1!$B$2:$B$100, 0))</f>
        <v>Base Transceiver Station (BTS)</v>
      </c>
      <c r="G163" s="8" t="s">
        <v>867</v>
      </c>
      <c r="H163" s="8" t="s">
        <v>23</v>
      </c>
      <c r="I163" s="8" t="s">
        <v>868</v>
      </c>
      <c r="J163" s="8" t="s">
        <v>869</v>
      </c>
      <c r="K163" s="8" t="s">
        <v>26</v>
      </c>
      <c r="L163" s="8" t="s">
        <v>870</v>
      </c>
      <c r="M163" s="8"/>
      <c r="N163" s="8"/>
      <c r="O163" s="8"/>
      <c r="P163" s="8"/>
      <c r="Q163" s="8" t="s">
        <v>27</v>
      </c>
      <c r="R163" s="8" t="s">
        <v>871</v>
      </c>
      <c r="S163" s="9"/>
      <c r="T163" s="9" t="n">
        <v>45881.4468881366</v>
      </c>
    </row>
    <row r="164" customFormat="false" ht="15" hidden="false" customHeight="false" outlineLevel="0" collapsed="false">
      <c r="A164" s="4" t="s">
        <v>872</v>
      </c>
      <c r="B164" s="5" t="s">
        <v>873</v>
      </c>
      <c r="C164" s="5"/>
      <c r="D164" s="5"/>
      <c r="E164" s="5" t="s">
        <v>30</v>
      </c>
      <c r="F164" s="5" t="str">
        <f aca="false">INDEX(Sheet1!$A$2:$A$100, MATCH(TRIM(CLEAN(E164)), Sheet1!$B$2:$B$100, 0))</f>
        <v>Base Transceiver Station (BTS)</v>
      </c>
      <c r="G164" s="5" t="s">
        <v>874</v>
      </c>
      <c r="H164" s="5" t="s">
        <v>23</v>
      </c>
      <c r="I164" s="5" t="s">
        <v>875</v>
      </c>
      <c r="J164" s="5" t="s">
        <v>876</v>
      </c>
      <c r="K164" s="5" t="s">
        <v>26</v>
      </c>
      <c r="L164" s="5" t="s">
        <v>877</v>
      </c>
      <c r="M164" s="5"/>
      <c r="N164" s="5"/>
      <c r="O164" s="5"/>
      <c r="P164" s="5"/>
      <c r="Q164" s="5" t="s">
        <v>27</v>
      </c>
      <c r="R164" s="5" t="s">
        <v>878</v>
      </c>
      <c r="S164" s="6"/>
      <c r="T164" s="6" t="n">
        <v>45881.4468881366</v>
      </c>
    </row>
    <row r="165" customFormat="false" ht="15" hidden="false" customHeight="false" outlineLevel="0" collapsed="false">
      <c r="A165" s="7" t="s">
        <v>879</v>
      </c>
      <c r="B165" s="8" t="s">
        <v>880</v>
      </c>
      <c r="C165" s="8"/>
      <c r="D165" s="8"/>
      <c r="E165" s="8" t="s">
        <v>30</v>
      </c>
      <c r="F165" s="5" t="str">
        <f aca="false">INDEX(Sheet1!$A$2:$A$100, MATCH(TRIM(CLEAN(E165)), Sheet1!$B$2:$B$100, 0))</f>
        <v>Base Transceiver Station (BTS)</v>
      </c>
      <c r="G165" s="8" t="s">
        <v>881</v>
      </c>
      <c r="H165" s="8" t="s">
        <v>23</v>
      </c>
      <c r="I165" s="8" t="s">
        <v>882</v>
      </c>
      <c r="J165" s="8" t="s">
        <v>883</v>
      </c>
      <c r="K165" s="8" t="s">
        <v>26</v>
      </c>
      <c r="L165" s="8" t="s">
        <v>884</v>
      </c>
      <c r="M165" s="8"/>
      <c r="N165" s="8"/>
      <c r="O165" s="8"/>
      <c r="P165" s="8"/>
      <c r="Q165" s="8" t="s">
        <v>27</v>
      </c>
      <c r="R165" s="8" t="s">
        <v>885</v>
      </c>
      <c r="S165" s="9"/>
      <c r="T165" s="9" t="n">
        <v>45881.4468881366</v>
      </c>
    </row>
    <row r="166" customFormat="false" ht="15" hidden="false" customHeight="false" outlineLevel="0" collapsed="false">
      <c r="A166" s="4" t="s">
        <v>886</v>
      </c>
      <c r="B166" s="5" t="s">
        <v>887</v>
      </c>
      <c r="C166" s="5"/>
      <c r="D166" s="5" t="s">
        <v>21</v>
      </c>
      <c r="E166" s="5" t="s">
        <v>30</v>
      </c>
      <c r="F166" s="5" t="str">
        <f aca="false">INDEX(Sheet1!$A$2:$A$100, MATCH(TRIM(CLEAN(E166)), Sheet1!$B$2:$B$100, 0))</f>
        <v>Base Transceiver Station (BTS)</v>
      </c>
      <c r="G166" s="5" t="s">
        <v>888</v>
      </c>
      <c r="H166" s="5" t="s">
        <v>23</v>
      </c>
      <c r="I166" s="5" t="s">
        <v>889</v>
      </c>
      <c r="J166" s="5" t="s">
        <v>890</v>
      </c>
      <c r="K166" s="5" t="s">
        <v>85</v>
      </c>
      <c r="L166" s="5" t="s">
        <v>891</v>
      </c>
      <c r="M166" s="5"/>
      <c r="N166" s="5"/>
      <c r="O166" s="5"/>
      <c r="P166" s="5" t="s">
        <v>27</v>
      </c>
      <c r="Q166" s="5" t="s">
        <v>27</v>
      </c>
      <c r="R166" s="5" t="s">
        <v>892</v>
      </c>
      <c r="S166" s="6"/>
      <c r="T166" s="6" t="n">
        <v>45881.4468881366</v>
      </c>
    </row>
    <row r="167" customFormat="false" ht="15" hidden="false" customHeight="false" outlineLevel="0" collapsed="false">
      <c r="A167" s="7" t="s">
        <v>893</v>
      </c>
      <c r="B167" s="8" t="s">
        <v>894</v>
      </c>
      <c r="C167" s="8"/>
      <c r="D167" s="8" t="s">
        <v>533</v>
      </c>
      <c r="E167" s="8" t="s">
        <v>30</v>
      </c>
      <c r="F167" s="5" t="str">
        <f aca="false">INDEX(Sheet1!$A$2:$A$100, MATCH(TRIM(CLEAN(E167)), Sheet1!$B$2:$B$100, 0))</f>
        <v>Base Transceiver Station (BTS)</v>
      </c>
      <c r="G167" s="8" t="s">
        <v>895</v>
      </c>
      <c r="H167" s="8" t="s">
        <v>23</v>
      </c>
      <c r="I167" s="8" t="s">
        <v>896</v>
      </c>
      <c r="J167" s="8" t="s">
        <v>897</v>
      </c>
      <c r="K167" s="8" t="s">
        <v>85</v>
      </c>
      <c r="L167" s="8" t="s">
        <v>898</v>
      </c>
      <c r="M167" s="8" t="s">
        <v>899</v>
      </c>
      <c r="N167" s="8"/>
      <c r="O167" s="8"/>
      <c r="P167" s="8" t="s">
        <v>27</v>
      </c>
      <c r="Q167" s="8" t="s">
        <v>27</v>
      </c>
      <c r="R167" s="8" t="s">
        <v>900</v>
      </c>
      <c r="S167" s="9"/>
      <c r="T167" s="9" t="n">
        <v>45881.4468881366</v>
      </c>
    </row>
    <row r="168" customFormat="false" ht="15" hidden="false" customHeight="false" outlineLevel="0" collapsed="false">
      <c r="A168" s="4" t="s">
        <v>901</v>
      </c>
      <c r="B168" s="5" t="s">
        <v>902</v>
      </c>
      <c r="C168" s="5"/>
      <c r="D168" s="5" t="s">
        <v>121</v>
      </c>
      <c r="E168" s="5" t="s">
        <v>30</v>
      </c>
      <c r="F168" s="5" t="str">
        <f aca="false">INDEX(Sheet1!$A$2:$A$100, MATCH(TRIM(CLEAN(E168)), Sheet1!$B$2:$B$100, 0))</f>
        <v>Base Transceiver Station (BTS)</v>
      </c>
      <c r="G168" s="5" t="s">
        <v>903</v>
      </c>
      <c r="H168" s="5" t="s">
        <v>23</v>
      </c>
      <c r="I168" s="5" t="s">
        <v>904</v>
      </c>
      <c r="J168" s="5" t="s">
        <v>905</v>
      </c>
      <c r="K168" s="5" t="s">
        <v>116</v>
      </c>
      <c r="L168" s="5" t="s">
        <v>906</v>
      </c>
      <c r="M168" s="5"/>
      <c r="N168" s="5"/>
      <c r="O168" s="5"/>
      <c r="P168" s="5" t="s">
        <v>27</v>
      </c>
      <c r="Q168" s="5" t="s">
        <v>27</v>
      </c>
      <c r="R168" s="5" t="s">
        <v>907</v>
      </c>
      <c r="S168" s="6"/>
      <c r="T168" s="6" t="n">
        <v>45881.4468881366</v>
      </c>
    </row>
    <row r="169" customFormat="false" ht="15" hidden="false" customHeight="false" outlineLevel="0" collapsed="false">
      <c r="A169" s="7" t="s">
        <v>908</v>
      </c>
      <c r="B169" s="8" t="s">
        <v>909</v>
      </c>
      <c r="C169" s="8"/>
      <c r="D169" s="8"/>
      <c r="E169" s="8" t="s">
        <v>30</v>
      </c>
      <c r="F169" s="5" t="str">
        <f aca="false">INDEX(Sheet1!$A$2:$A$100, MATCH(TRIM(CLEAN(E169)), Sheet1!$B$2:$B$100, 0))</f>
        <v>Base Transceiver Station (BTS)</v>
      </c>
      <c r="G169" s="8" t="s">
        <v>910</v>
      </c>
      <c r="H169" s="8" t="s">
        <v>23</v>
      </c>
      <c r="I169" s="8" t="s">
        <v>911</v>
      </c>
      <c r="J169" s="8" t="s">
        <v>912</v>
      </c>
      <c r="K169" s="8" t="s">
        <v>26</v>
      </c>
      <c r="L169" s="8" t="s">
        <v>913</v>
      </c>
      <c r="M169" s="8"/>
      <c r="N169" s="8"/>
      <c r="O169" s="8"/>
      <c r="P169" s="8"/>
      <c r="Q169" s="8" t="s">
        <v>27</v>
      </c>
      <c r="R169" s="8" t="s">
        <v>914</v>
      </c>
      <c r="S169" s="9"/>
      <c r="T169" s="9" t="n">
        <v>45881.4468881366</v>
      </c>
    </row>
    <row r="170" customFormat="false" ht="15" hidden="false" customHeight="false" outlineLevel="0" collapsed="false">
      <c r="A170" s="4" t="s">
        <v>915</v>
      </c>
      <c r="B170" s="5" t="s">
        <v>916</v>
      </c>
      <c r="C170" s="5"/>
      <c r="D170" s="5"/>
      <c r="E170" s="5" t="s">
        <v>30</v>
      </c>
      <c r="F170" s="5" t="str">
        <f aca="false">INDEX(Sheet1!$A$2:$A$100, MATCH(TRIM(CLEAN(E170)), Sheet1!$B$2:$B$100, 0))</f>
        <v>Base Transceiver Station (BTS)</v>
      </c>
      <c r="G170" s="5" t="s">
        <v>917</v>
      </c>
      <c r="H170" s="5" t="s">
        <v>23</v>
      </c>
      <c r="I170" s="5" t="s">
        <v>918</v>
      </c>
      <c r="J170" s="5" t="s">
        <v>919</v>
      </c>
      <c r="K170" s="5" t="s">
        <v>26</v>
      </c>
      <c r="L170" s="5" t="s">
        <v>920</v>
      </c>
      <c r="M170" s="5"/>
      <c r="N170" s="5"/>
      <c r="O170" s="5"/>
      <c r="P170" s="5"/>
      <c r="Q170" s="5" t="s">
        <v>27</v>
      </c>
      <c r="R170" s="5" t="s">
        <v>921</v>
      </c>
      <c r="S170" s="6"/>
      <c r="T170" s="6" t="n">
        <v>45881.4468881366</v>
      </c>
    </row>
    <row r="171" customFormat="false" ht="15" hidden="false" customHeight="false" outlineLevel="0" collapsed="false">
      <c r="A171" s="7" t="s">
        <v>922</v>
      </c>
      <c r="B171" s="8" t="s">
        <v>923</v>
      </c>
      <c r="C171" s="8"/>
      <c r="D171" s="8" t="s">
        <v>90</v>
      </c>
      <c r="E171" s="8" t="s">
        <v>30</v>
      </c>
      <c r="F171" s="5" t="str">
        <f aca="false">INDEX(Sheet1!$A$2:$A$100, MATCH(TRIM(CLEAN(E171)), Sheet1!$B$2:$B$100, 0))</f>
        <v>Base Transceiver Station (BTS)</v>
      </c>
      <c r="G171" s="8" t="s">
        <v>924</v>
      </c>
      <c r="H171" s="8" t="s">
        <v>23</v>
      </c>
      <c r="I171" s="8" t="s">
        <v>925</v>
      </c>
      <c r="J171" s="8" t="s">
        <v>926</v>
      </c>
      <c r="K171" s="8" t="s">
        <v>116</v>
      </c>
      <c r="L171" s="8" t="s">
        <v>927</v>
      </c>
      <c r="M171" s="8"/>
      <c r="N171" s="8"/>
      <c r="O171" s="8"/>
      <c r="P171" s="8" t="s">
        <v>27</v>
      </c>
      <c r="Q171" s="8" t="s">
        <v>27</v>
      </c>
      <c r="R171" s="8" t="s">
        <v>928</v>
      </c>
      <c r="S171" s="9"/>
      <c r="T171" s="9" t="n">
        <v>45881.4468881366</v>
      </c>
    </row>
    <row r="172" customFormat="false" ht="15" hidden="false" customHeight="false" outlineLevel="0" collapsed="false">
      <c r="A172" s="4" t="s">
        <v>929</v>
      </c>
      <c r="B172" s="5" t="s">
        <v>930</v>
      </c>
      <c r="C172" s="5"/>
      <c r="D172" s="5"/>
      <c r="E172" s="5" t="s">
        <v>30</v>
      </c>
      <c r="F172" s="5" t="str">
        <f aca="false">INDEX(Sheet1!$A$2:$A$100, MATCH(TRIM(CLEAN(E172)), Sheet1!$B$2:$B$100, 0))</f>
        <v>Base Transceiver Station (BTS)</v>
      </c>
      <c r="G172" s="5" t="s">
        <v>931</v>
      </c>
      <c r="H172" s="5" t="s">
        <v>23</v>
      </c>
      <c r="I172" s="5" t="s">
        <v>932</v>
      </c>
      <c r="J172" s="5" t="s">
        <v>933</v>
      </c>
      <c r="K172" s="5" t="s">
        <v>26</v>
      </c>
      <c r="L172" s="5" t="s">
        <v>934</v>
      </c>
      <c r="M172" s="5"/>
      <c r="N172" s="5"/>
      <c r="O172" s="5"/>
      <c r="P172" s="5"/>
      <c r="Q172" s="5" t="s">
        <v>27</v>
      </c>
      <c r="R172" s="5" t="s">
        <v>697</v>
      </c>
      <c r="S172" s="6"/>
      <c r="T172" s="6" t="n">
        <v>45881.4468881366</v>
      </c>
    </row>
    <row r="173" customFormat="false" ht="15" hidden="false" customHeight="false" outlineLevel="0" collapsed="false">
      <c r="A173" s="7" t="s">
        <v>935</v>
      </c>
      <c r="B173" s="8" t="s">
        <v>936</v>
      </c>
      <c r="C173" s="8"/>
      <c r="D173" s="8"/>
      <c r="E173" s="8" t="s">
        <v>30</v>
      </c>
      <c r="F173" s="5" t="str">
        <f aca="false">INDEX(Sheet1!$A$2:$A$100, MATCH(TRIM(CLEAN(E173)), Sheet1!$B$2:$B$100, 0))</f>
        <v>Base Transceiver Station (BTS)</v>
      </c>
      <c r="G173" s="8" t="s">
        <v>937</v>
      </c>
      <c r="H173" s="8" t="s">
        <v>23</v>
      </c>
      <c r="I173" s="8" t="s">
        <v>938</v>
      </c>
      <c r="J173" s="8" t="s">
        <v>939</v>
      </c>
      <c r="K173" s="8" t="s">
        <v>26</v>
      </c>
      <c r="L173" s="8" t="s">
        <v>940</v>
      </c>
      <c r="M173" s="8"/>
      <c r="N173" s="8"/>
      <c r="O173" s="8"/>
      <c r="P173" s="8"/>
      <c r="Q173" s="8" t="s">
        <v>27</v>
      </c>
      <c r="R173" s="8" t="s">
        <v>941</v>
      </c>
      <c r="S173" s="9"/>
      <c r="T173" s="9" t="n">
        <v>45881.4468881366</v>
      </c>
    </row>
    <row r="174" customFormat="false" ht="15" hidden="false" customHeight="false" outlineLevel="0" collapsed="false">
      <c r="A174" s="4" t="s">
        <v>942</v>
      </c>
      <c r="B174" s="5" t="s">
        <v>943</v>
      </c>
      <c r="C174" s="5"/>
      <c r="D174" s="5"/>
      <c r="E174" s="5" t="s">
        <v>30</v>
      </c>
      <c r="F174" s="5" t="str">
        <f aca="false">INDEX(Sheet1!$A$2:$A$100, MATCH(TRIM(CLEAN(E174)), Sheet1!$B$2:$B$100, 0))</f>
        <v>Base Transceiver Station (BTS)</v>
      </c>
      <c r="G174" s="5" t="s">
        <v>944</v>
      </c>
      <c r="H174" s="5" t="s">
        <v>23</v>
      </c>
      <c r="I174" s="5" t="s">
        <v>945</v>
      </c>
      <c r="J174" s="5" t="s">
        <v>946</v>
      </c>
      <c r="K174" s="5" t="s">
        <v>26</v>
      </c>
      <c r="L174" s="5" t="s">
        <v>947</v>
      </c>
      <c r="M174" s="5"/>
      <c r="N174" s="5"/>
      <c r="O174" s="5"/>
      <c r="P174" s="5"/>
      <c r="Q174" s="5" t="s">
        <v>27</v>
      </c>
      <c r="R174" s="5" t="s">
        <v>948</v>
      </c>
      <c r="S174" s="6"/>
      <c r="T174" s="6" t="n">
        <v>45881.4468881366</v>
      </c>
    </row>
    <row r="175" customFormat="false" ht="15" hidden="false" customHeight="false" outlineLevel="0" collapsed="false">
      <c r="A175" s="7" t="s">
        <v>949</v>
      </c>
      <c r="B175" s="8" t="s">
        <v>950</v>
      </c>
      <c r="C175" s="8"/>
      <c r="D175" s="8"/>
      <c r="E175" s="8" t="s">
        <v>30</v>
      </c>
      <c r="F175" s="5" t="str">
        <f aca="false">INDEX(Sheet1!$A$2:$A$100, MATCH(TRIM(CLEAN(E175)), Sheet1!$B$2:$B$100, 0))</f>
        <v>Base Transceiver Station (BTS)</v>
      </c>
      <c r="G175" s="8" t="s">
        <v>951</v>
      </c>
      <c r="H175" s="8" t="s">
        <v>23</v>
      </c>
      <c r="I175" s="8" t="s">
        <v>549</v>
      </c>
      <c r="J175" s="8" t="s">
        <v>593</v>
      </c>
      <c r="K175" s="8" t="s">
        <v>26</v>
      </c>
      <c r="L175" s="8" t="s">
        <v>952</v>
      </c>
      <c r="M175" s="8"/>
      <c r="N175" s="8"/>
      <c r="O175" s="8"/>
      <c r="P175" s="8"/>
      <c r="Q175" s="8" t="s">
        <v>27</v>
      </c>
      <c r="R175" s="8" t="s">
        <v>953</v>
      </c>
      <c r="S175" s="9"/>
      <c r="T175" s="9" t="n">
        <v>45881.4468881366</v>
      </c>
    </row>
    <row r="176" customFormat="false" ht="15" hidden="false" customHeight="false" outlineLevel="0" collapsed="false">
      <c r="A176" s="4" t="s">
        <v>954</v>
      </c>
      <c r="B176" s="5" t="s">
        <v>955</v>
      </c>
      <c r="C176" s="5"/>
      <c r="D176" s="5"/>
      <c r="E176" s="5" t="s">
        <v>688</v>
      </c>
      <c r="F176" s="5" t="str">
        <f aca="false">INDEX(Sheet1!$A$2:$A$100, MATCH(TRIM(CLEAN(E176)), Sheet1!$B$2:$B$100, 0))</f>
        <v>Gram Panchayat</v>
      </c>
      <c r="G176" s="5"/>
      <c r="H176" s="5" t="s">
        <v>23</v>
      </c>
      <c r="I176" s="5" t="s">
        <v>956</v>
      </c>
      <c r="J176" s="5" t="s">
        <v>957</v>
      </c>
      <c r="K176" s="5"/>
      <c r="L176" s="5"/>
      <c r="M176" s="5"/>
      <c r="N176" s="5"/>
      <c r="O176" s="5"/>
      <c r="P176" s="5"/>
      <c r="Q176" s="5" t="s">
        <v>27</v>
      </c>
      <c r="R176" s="5"/>
      <c r="S176" s="6"/>
      <c r="T176" s="6" t="n">
        <v>45881.4468881366</v>
      </c>
    </row>
    <row r="177" customFormat="false" ht="15" hidden="false" customHeight="false" outlineLevel="0" collapsed="false">
      <c r="A177" s="7" t="s">
        <v>958</v>
      </c>
      <c r="B177" s="8" t="s">
        <v>532</v>
      </c>
      <c r="C177" s="8"/>
      <c r="D177" s="8" t="s">
        <v>112</v>
      </c>
      <c r="E177" s="8" t="s">
        <v>22</v>
      </c>
      <c r="F177" s="5" t="str">
        <f aca="false">INDEX(Sheet1!$A$2:$A$100, MATCH(TRIM(CLEAN(E177)), Sheet1!$B$2:$B$100, 0))</f>
        <v>Compact Passive Access Node</v>
      </c>
      <c r="G177" s="8"/>
      <c r="H177" s="8" t="s">
        <v>23</v>
      </c>
      <c r="I177" s="8" t="s">
        <v>92</v>
      </c>
      <c r="J177" s="8" t="s">
        <v>93</v>
      </c>
      <c r="K177" s="8" t="s">
        <v>26</v>
      </c>
      <c r="L177" s="8"/>
      <c r="M177" s="8"/>
      <c r="N177" s="8"/>
      <c r="O177" s="8"/>
      <c r="P177" s="8" t="s">
        <v>27</v>
      </c>
      <c r="Q177" s="8" t="s">
        <v>27</v>
      </c>
      <c r="R177" s="8"/>
      <c r="S177" s="9"/>
      <c r="T177" s="9" t="n">
        <v>45881.4468881366</v>
      </c>
    </row>
    <row r="178" customFormat="false" ht="15" hidden="false" customHeight="false" outlineLevel="0" collapsed="false">
      <c r="A178" s="4" t="s">
        <v>959</v>
      </c>
      <c r="B178" s="5" t="s">
        <v>532</v>
      </c>
      <c r="C178" s="5"/>
      <c r="D178" s="5" t="s">
        <v>234</v>
      </c>
      <c r="E178" s="5" t="s">
        <v>22</v>
      </c>
      <c r="F178" s="5" t="str">
        <f aca="false">INDEX(Sheet1!$A$2:$A$100, MATCH(TRIM(CLEAN(E178)), Sheet1!$B$2:$B$100, 0))</f>
        <v>Compact Passive Access Node</v>
      </c>
      <c r="G178" s="5"/>
      <c r="H178" s="5" t="s">
        <v>23</v>
      </c>
      <c r="I178" s="5" t="s">
        <v>92</v>
      </c>
      <c r="J178" s="5" t="s">
        <v>93</v>
      </c>
      <c r="K178" s="5" t="s">
        <v>26</v>
      </c>
      <c r="L178" s="5"/>
      <c r="M178" s="5"/>
      <c r="N178" s="5"/>
      <c r="O178" s="5"/>
      <c r="P178" s="5" t="s">
        <v>27</v>
      </c>
      <c r="Q178" s="5" t="s">
        <v>27</v>
      </c>
      <c r="R178" s="5"/>
      <c r="S178" s="6"/>
      <c r="T178" s="6" t="n">
        <v>45881.4468881366</v>
      </c>
    </row>
    <row r="179" customFormat="false" ht="15" hidden="false" customHeight="false" outlineLevel="0" collapsed="false">
      <c r="A179" s="7" t="s">
        <v>960</v>
      </c>
      <c r="B179" s="8" t="s">
        <v>532</v>
      </c>
      <c r="C179" s="8"/>
      <c r="D179" s="8" t="s">
        <v>351</v>
      </c>
      <c r="E179" s="8" t="s">
        <v>22</v>
      </c>
      <c r="F179" s="5" t="str">
        <f aca="false">INDEX(Sheet1!$A$2:$A$100, MATCH(TRIM(CLEAN(E179)), Sheet1!$B$2:$B$100, 0))</f>
        <v>Compact Passive Access Node</v>
      </c>
      <c r="G179" s="8"/>
      <c r="H179" s="8" t="s">
        <v>23</v>
      </c>
      <c r="I179" s="8" t="s">
        <v>92</v>
      </c>
      <c r="J179" s="8" t="s">
        <v>93</v>
      </c>
      <c r="K179" s="8" t="s">
        <v>26</v>
      </c>
      <c r="L179" s="8"/>
      <c r="M179" s="8"/>
      <c r="N179" s="8"/>
      <c r="O179" s="8"/>
      <c r="P179" s="8" t="s">
        <v>27</v>
      </c>
      <c r="Q179" s="8" t="s">
        <v>27</v>
      </c>
      <c r="R179" s="8"/>
      <c r="S179" s="9"/>
      <c r="T179" s="9" t="n">
        <v>45881.4468881366</v>
      </c>
    </row>
    <row r="180" customFormat="false" ht="15" hidden="false" customHeight="false" outlineLevel="0" collapsed="false">
      <c r="A180" s="4" t="s">
        <v>961</v>
      </c>
      <c r="B180" s="5" t="s">
        <v>962</v>
      </c>
      <c r="C180" s="5"/>
      <c r="D180" s="5"/>
      <c r="E180" s="5" t="s">
        <v>688</v>
      </c>
      <c r="F180" s="5" t="str">
        <f aca="false">INDEX(Sheet1!$A$2:$A$100, MATCH(TRIM(CLEAN(E180)), Sheet1!$B$2:$B$100, 0))</f>
        <v>Gram Panchayat</v>
      </c>
      <c r="G180" s="5"/>
      <c r="H180" s="5" t="s">
        <v>23</v>
      </c>
      <c r="I180" s="5" t="s">
        <v>963</v>
      </c>
      <c r="J180" s="5" t="s">
        <v>964</v>
      </c>
      <c r="K180" s="5"/>
      <c r="L180" s="5"/>
      <c r="M180" s="5"/>
      <c r="N180" s="5"/>
      <c r="O180" s="5"/>
      <c r="P180" s="5"/>
      <c r="Q180" s="5" t="s">
        <v>27</v>
      </c>
      <c r="R180" s="5"/>
      <c r="S180" s="6"/>
      <c r="T180" s="6" t="n">
        <v>45881.4468881366</v>
      </c>
    </row>
    <row r="181" customFormat="false" ht="15" hidden="false" customHeight="false" outlineLevel="0" collapsed="false">
      <c r="A181" s="7" t="s">
        <v>965</v>
      </c>
      <c r="B181" s="8" t="s">
        <v>532</v>
      </c>
      <c r="C181" s="8"/>
      <c r="D181" s="8" t="s">
        <v>336</v>
      </c>
      <c r="E181" s="8" t="s">
        <v>22</v>
      </c>
      <c r="F181" s="5" t="str">
        <f aca="false">INDEX(Sheet1!$A$2:$A$100, MATCH(TRIM(CLEAN(E181)), Sheet1!$B$2:$B$100, 0))</f>
        <v>Compact Passive Access Node</v>
      </c>
      <c r="G181" s="8"/>
      <c r="H181" s="8" t="s">
        <v>23</v>
      </c>
      <c r="I181" s="8" t="s">
        <v>92</v>
      </c>
      <c r="J181" s="8" t="s">
        <v>93</v>
      </c>
      <c r="K181" s="8" t="s">
        <v>26</v>
      </c>
      <c r="L181" s="8"/>
      <c r="M181" s="8"/>
      <c r="N181" s="8"/>
      <c r="O181" s="8"/>
      <c r="P181" s="8" t="s">
        <v>27</v>
      </c>
      <c r="Q181" s="8" t="s">
        <v>27</v>
      </c>
      <c r="R181" s="8"/>
      <c r="S181" s="9"/>
      <c r="T181" s="9" t="n">
        <v>45881.4468881366</v>
      </c>
    </row>
    <row r="182" customFormat="false" ht="15" hidden="false" customHeight="false" outlineLevel="0" collapsed="false">
      <c r="A182" s="4" t="s">
        <v>966</v>
      </c>
      <c r="B182" s="5" t="s">
        <v>532</v>
      </c>
      <c r="C182" s="5"/>
      <c r="D182" s="5" t="s">
        <v>90</v>
      </c>
      <c r="E182" s="5" t="s">
        <v>22</v>
      </c>
      <c r="F182" s="5" t="str">
        <f aca="false">INDEX(Sheet1!$A$2:$A$100, MATCH(TRIM(CLEAN(E182)), Sheet1!$B$2:$B$100, 0))</f>
        <v>Compact Passive Access Node</v>
      </c>
      <c r="G182" s="5"/>
      <c r="H182" s="5" t="s">
        <v>23</v>
      </c>
      <c r="I182" s="5" t="s">
        <v>92</v>
      </c>
      <c r="J182" s="5" t="s">
        <v>93</v>
      </c>
      <c r="K182" s="5" t="s">
        <v>26</v>
      </c>
      <c r="L182" s="5"/>
      <c r="M182" s="5"/>
      <c r="N182" s="5"/>
      <c r="O182" s="5"/>
      <c r="P182" s="5" t="s">
        <v>27</v>
      </c>
      <c r="Q182" s="5" t="s">
        <v>27</v>
      </c>
      <c r="R182" s="5"/>
      <c r="S182" s="6"/>
      <c r="T182" s="6" t="n">
        <v>45881.4468881366</v>
      </c>
    </row>
    <row r="183" customFormat="false" ht="15" hidden="false" customHeight="false" outlineLevel="0" collapsed="false">
      <c r="A183" s="7" t="s">
        <v>967</v>
      </c>
      <c r="B183" s="8" t="s">
        <v>532</v>
      </c>
      <c r="C183" s="8"/>
      <c r="D183" s="8" t="s">
        <v>291</v>
      </c>
      <c r="E183" s="8" t="s">
        <v>22</v>
      </c>
      <c r="F183" s="5" t="str">
        <f aca="false">INDEX(Sheet1!$A$2:$A$100, MATCH(TRIM(CLEAN(E183)), Sheet1!$B$2:$B$100, 0))</f>
        <v>Compact Passive Access Node</v>
      </c>
      <c r="G183" s="8"/>
      <c r="H183" s="8" t="s">
        <v>23</v>
      </c>
      <c r="I183" s="8" t="s">
        <v>92</v>
      </c>
      <c r="J183" s="8" t="s">
        <v>93</v>
      </c>
      <c r="K183" s="8" t="s">
        <v>46</v>
      </c>
      <c r="L183" s="8"/>
      <c r="M183" s="8"/>
      <c r="N183" s="8"/>
      <c r="O183" s="8"/>
      <c r="P183" s="8" t="s">
        <v>27</v>
      </c>
      <c r="Q183" s="8" t="s">
        <v>27</v>
      </c>
      <c r="R183" s="8"/>
      <c r="S183" s="9"/>
      <c r="T183" s="9" t="n">
        <v>45881.4468881366</v>
      </c>
    </row>
    <row r="184" customFormat="false" ht="15" hidden="false" customHeight="false" outlineLevel="0" collapsed="false">
      <c r="A184" s="4" t="s">
        <v>968</v>
      </c>
      <c r="B184" s="5" t="s">
        <v>532</v>
      </c>
      <c r="C184" s="5"/>
      <c r="D184" s="5" t="s">
        <v>73</v>
      </c>
      <c r="E184" s="5" t="s">
        <v>22</v>
      </c>
      <c r="F184" s="5" t="str">
        <f aca="false">INDEX(Sheet1!$A$2:$A$100, MATCH(TRIM(CLEAN(E184)), Sheet1!$B$2:$B$100, 0))</f>
        <v>Compact Passive Access Node</v>
      </c>
      <c r="G184" s="5"/>
      <c r="H184" s="5" t="s">
        <v>23</v>
      </c>
      <c r="I184" s="5" t="s">
        <v>92</v>
      </c>
      <c r="J184" s="5" t="s">
        <v>93</v>
      </c>
      <c r="K184" s="5" t="s">
        <v>26</v>
      </c>
      <c r="L184" s="5"/>
      <c r="M184" s="5" t="s">
        <v>969</v>
      </c>
      <c r="N184" s="5"/>
      <c r="O184" s="5"/>
      <c r="P184" s="5" t="s">
        <v>27</v>
      </c>
      <c r="Q184" s="5" t="s">
        <v>27</v>
      </c>
      <c r="R184" s="5"/>
      <c r="S184" s="6"/>
      <c r="T184" s="6" t="n">
        <v>45881.4468881366</v>
      </c>
    </row>
    <row r="185" customFormat="false" ht="15" hidden="false" customHeight="false" outlineLevel="0" collapsed="false">
      <c r="A185" s="7" t="s">
        <v>970</v>
      </c>
      <c r="B185" s="8" t="s">
        <v>971</v>
      </c>
      <c r="C185" s="8"/>
      <c r="D185" s="8"/>
      <c r="E185" s="8" t="s">
        <v>972</v>
      </c>
      <c r="F185" s="5" t="str">
        <f aca="false">INDEX(Sheet1!$A$2:$A$100, MATCH(TRIM(CLEAN(E185)), Sheet1!$B$2:$B$100, 0))</f>
        <v>BTS (running over radiolink)</v>
      </c>
      <c r="G185" s="8"/>
      <c r="H185" s="8" t="s">
        <v>23</v>
      </c>
      <c r="I185" s="8" t="s">
        <v>973</v>
      </c>
      <c r="J185" s="8" t="s">
        <v>974</v>
      </c>
      <c r="K185" s="8" t="s">
        <v>26</v>
      </c>
      <c r="L185" s="8" t="s">
        <v>975</v>
      </c>
      <c r="M185" s="8"/>
      <c r="N185" s="8"/>
      <c r="O185" s="8"/>
      <c r="P185" s="8"/>
      <c r="Q185" s="8" t="s">
        <v>27</v>
      </c>
      <c r="R185" s="8" t="s">
        <v>976</v>
      </c>
      <c r="S185" s="9"/>
      <c r="T185" s="9" t="n">
        <v>45881.4468881366</v>
      </c>
    </row>
    <row r="186" customFormat="false" ht="15" hidden="false" customHeight="false" outlineLevel="0" collapsed="false">
      <c r="A186" s="4" t="s">
        <v>977</v>
      </c>
      <c r="B186" s="5" t="s">
        <v>978</v>
      </c>
      <c r="C186" s="5" t="s">
        <v>979</v>
      </c>
      <c r="D186" s="5" t="s">
        <v>581</v>
      </c>
      <c r="E186" s="5" t="s">
        <v>411</v>
      </c>
      <c r="F186" s="5" t="str">
        <f aca="false">INDEX(Sheet1!$A$2:$A$100, MATCH(TRIM(CLEAN(E186)), Sheet1!$B$2:$B$100, 0))</f>
        <v>Add-Drop Multiplexer </v>
      </c>
      <c r="G186" s="5"/>
      <c r="H186" s="5" t="s">
        <v>23</v>
      </c>
      <c r="I186" s="5" t="s">
        <v>549</v>
      </c>
      <c r="J186" s="5" t="s">
        <v>593</v>
      </c>
      <c r="K186" s="5" t="s">
        <v>46</v>
      </c>
      <c r="L186" s="5"/>
      <c r="M186" s="5"/>
      <c r="N186" s="5" t="s">
        <v>415</v>
      </c>
      <c r="O186" s="5" t="s">
        <v>414</v>
      </c>
      <c r="P186" s="5" t="s">
        <v>27</v>
      </c>
      <c r="Q186" s="5" t="s">
        <v>27</v>
      </c>
      <c r="R186" s="5"/>
      <c r="S186" s="6"/>
      <c r="T186" s="6" t="n">
        <v>45881.4468881366</v>
      </c>
    </row>
    <row r="187" customFormat="false" ht="15" hidden="false" customHeight="false" outlineLevel="0" collapsed="false">
      <c r="A187" s="7" t="s">
        <v>980</v>
      </c>
      <c r="B187" s="8" t="s">
        <v>760</v>
      </c>
      <c r="C187" s="8" t="s">
        <v>981</v>
      </c>
      <c r="D187" s="8" t="s">
        <v>812</v>
      </c>
      <c r="E187" s="8" t="s">
        <v>411</v>
      </c>
      <c r="F187" s="5" t="str">
        <f aca="false">INDEX(Sheet1!$A$2:$A$100, MATCH(TRIM(CLEAN(E187)), Sheet1!$B$2:$B$100, 0))</f>
        <v>Add-Drop Multiplexer </v>
      </c>
      <c r="G187" s="8"/>
      <c r="H187" s="8" t="s">
        <v>23</v>
      </c>
      <c r="I187" s="8" t="s">
        <v>982</v>
      </c>
      <c r="J187" s="8" t="s">
        <v>983</v>
      </c>
      <c r="K187" s="8" t="s">
        <v>46</v>
      </c>
      <c r="L187" s="8"/>
      <c r="M187" s="8"/>
      <c r="N187" s="8" t="s">
        <v>415</v>
      </c>
      <c r="O187" s="8" t="s">
        <v>414</v>
      </c>
      <c r="P187" s="8" t="s">
        <v>27</v>
      </c>
      <c r="Q187" s="8" t="s">
        <v>27</v>
      </c>
      <c r="R187" s="8"/>
      <c r="S187" s="9"/>
      <c r="T187" s="9" t="n">
        <v>45881.4468881366</v>
      </c>
    </row>
    <row r="188" customFormat="false" ht="15" hidden="false" customHeight="false" outlineLevel="0" collapsed="false">
      <c r="A188" s="4" t="s">
        <v>984</v>
      </c>
      <c r="B188" s="5" t="s">
        <v>72</v>
      </c>
      <c r="C188" s="5" t="s">
        <v>985</v>
      </c>
      <c r="D188" s="5" t="s">
        <v>986</v>
      </c>
      <c r="E188" s="5" t="s">
        <v>411</v>
      </c>
      <c r="F188" s="5" t="str">
        <f aca="false">INDEX(Sheet1!$A$2:$A$100, MATCH(TRIM(CLEAN(E188)), Sheet1!$B$2:$B$100, 0))</f>
        <v>Add-Drop Multiplexer </v>
      </c>
      <c r="G188" s="5"/>
      <c r="H188" s="5" t="s">
        <v>23</v>
      </c>
      <c r="I188" s="5" t="s">
        <v>987</v>
      </c>
      <c r="J188" s="5" t="s">
        <v>988</v>
      </c>
      <c r="K188" s="5" t="s">
        <v>85</v>
      </c>
      <c r="L188" s="5"/>
      <c r="M188" s="5"/>
      <c r="N188" s="5" t="s">
        <v>414</v>
      </c>
      <c r="O188" s="5" t="s">
        <v>415</v>
      </c>
      <c r="P188" s="5" t="s">
        <v>27</v>
      </c>
      <c r="Q188" s="5" t="s">
        <v>27</v>
      </c>
      <c r="R188" s="5"/>
      <c r="S188" s="6"/>
      <c r="T188" s="6" t="n">
        <v>45881.4468881366</v>
      </c>
    </row>
    <row r="189" customFormat="false" ht="15" hidden="false" customHeight="false" outlineLevel="0" collapsed="false">
      <c r="A189" s="7" t="s">
        <v>989</v>
      </c>
      <c r="B189" s="8" t="s">
        <v>89</v>
      </c>
      <c r="C189" s="8" t="s">
        <v>990</v>
      </c>
      <c r="D189" s="8" t="s">
        <v>812</v>
      </c>
      <c r="E189" s="8" t="s">
        <v>411</v>
      </c>
      <c r="F189" s="5" t="str">
        <f aca="false">INDEX(Sheet1!$A$2:$A$100, MATCH(TRIM(CLEAN(E189)), Sheet1!$B$2:$B$100, 0))</f>
        <v>Add-Drop Multiplexer </v>
      </c>
      <c r="G189" s="8"/>
      <c r="H189" s="8" t="s">
        <v>23</v>
      </c>
      <c r="I189" s="8" t="s">
        <v>92</v>
      </c>
      <c r="J189" s="8" t="s">
        <v>93</v>
      </c>
      <c r="K189" s="8" t="s">
        <v>26</v>
      </c>
      <c r="L189" s="8"/>
      <c r="M189" s="8"/>
      <c r="N189" s="8" t="s">
        <v>415</v>
      </c>
      <c r="O189" s="8" t="s">
        <v>414</v>
      </c>
      <c r="P189" s="8" t="s">
        <v>27</v>
      </c>
      <c r="Q189" s="8" t="s">
        <v>27</v>
      </c>
      <c r="R189" s="8"/>
      <c r="S189" s="9"/>
      <c r="T189" s="9" t="n">
        <v>45881.4468881366</v>
      </c>
    </row>
    <row r="190" customFormat="false" ht="15" hidden="false" customHeight="false" outlineLevel="0" collapsed="false">
      <c r="A190" s="4" t="s">
        <v>991</v>
      </c>
      <c r="B190" s="5" t="s">
        <v>89</v>
      </c>
      <c r="C190" s="5" t="s">
        <v>992</v>
      </c>
      <c r="D190" s="5" t="s">
        <v>986</v>
      </c>
      <c r="E190" s="5" t="s">
        <v>411</v>
      </c>
      <c r="F190" s="5" t="str">
        <f aca="false">INDEX(Sheet1!$A$2:$A$100, MATCH(TRIM(CLEAN(E190)), Sheet1!$B$2:$B$100, 0))</f>
        <v>Add-Drop Multiplexer </v>
      </c>
      <c r="G190" s="5"/>
      <c r="H190" s="5" t="s">
        <v>23</v>
      </c>
      <c r="I190" s="5" t="s">
        <v>92</v>
      </c>
      <c r="J190" s="5" t="s">
        <v>93</v>
      </c>
      <c r="K190" s="5" t="s">
        <v>26</v>
      </c>
      <c r="L190" s="5"/>
      <c r="M190" s="5"/>
      <c r="N190" s="5" t="s">
        <v>414</v>
      </c>
      <c r="O190" s="5" t="s">
        <v>415</v>
      </c>
      <c r="P190" s="5" t="s">
        <v>27</v>
      </c>
      <c r="Q190" s="5" t="s">
        <v>27</v>
      </c>
      <c r="R190" s="5"/>
      <c r="S190" s="6"/>
      <c r="T190" s="6" t="n">
        <v>45881.4468881366</v>
      </c>
    </row>
    <row r="191" customFormat="false" ht="15" hidden="false" customHeight="false" outlineLevel="0" collapsed="false">
      <c r="A191" s="7" t="s">
        <v>993</v>
      </c>
      <c r="B191" s="8" t="s">
        <v>994</v>
      </c>
      <c r="C191" s="8" t="s">
        <v>995</v>
      </c>
      <c r="D191" s="8" t="s">
        <v>812</v>
      </c>
      <c r="E191" s="8" t="s">
        <v>411</v>
      </c>
      <c r="F191" s="5" t="str">
        <f aca="false">INDEX(Sheet1!$A$2:$A$100, MATCH(TRIM(CLEAN(E191)), Sheet1!$B$2:$B$100, 0))</f>
        <v>Add-Drop Multiplexer </v>
      </c>
      <c r="G191" s="8"/>
      <c r="H191" s="8" t="s">
        <v>23</v>
      </c>
      <c r="I191" s="8" t="s">
        <v>996</v>
      </c>
      <c r="J191" s="8" t="s">
        <v>997</v>
      </c>
      <c r="K191" s="8" t="s">
        <v>116</v>
      </c>
      <c r="L191" s="8"/>
      <c r="M191" s="8"/>
      <c r="N191" s="8" t="s">
        <v>415</v>
      </c>
      <c r="O191" s="8" t="s">
        <v>414</v>
      </c>
      <c r="P191" s="8" t="s">
        <v>27</v>
      </c>
      <c r="Q191" s="8" t="s">
        <v>27</v>
      </c>
      <c r="R191" s="8"/>
      <c r="S191" s="9"/>
      <c r="T191" s="9" t="n">
        <v>45881.4468881366</v>
      </c>
    </row>
    <row r="192" customFormat="false" ht="15" hidden="false" customHeight="false" outlineLevel="0" collapsed="false">
      <c r="A192" s="4" t="s">
        <v>998</v>
      </c>
      <c r="B192" s="5" t="s">
        <v>999</v>
      </c>
      <c r="C192" s="5" t="s">
        <v>1000</v>
      </c>
      <c r="D192" s="5" t="s">
        <v>812</v>
      </c>
      <c r="E192" s="5" t="s">
        <v>411</v>
      </c>
      <c r="F192" s="5" t="str">
        <f aca="false">INDEX(Sheet1!$A$2:$A$100, MATCH(TRIM(CLEAN(E192)), Sheet1!$B$2:$B$100, 0))</f>
        <v>Add-Drop Multiplexer </v>
      </c>
      <c r="G192" s="5"/>
      <c r="H192" s="5" t="s">
        <v>813</v>
      </c>
      <c r="I192" s="5" t="s">
        <v>1001</v>
      </c>
      <c r="J192" s="5" t="s">
        <v>1002</v>
      </c>
      <c r="K192" s="5" t="s">
        <v>1003</v>
      </c>
      <c r="L192" s="5"/>
      <c r="M192" s="5"/>
      <c r="N192" s="5" t="s">
        <v>415</v>
      </c>
      <c r="O192" s="5" t="s">
        <v>414</v>
      </c>
      <c r="P192" s="5" t="s">
        <v>27</v>
      </c>
      <c r="Q192" s="5" t="s">
        <v>27</v>
      </c>
      <c r="R192" s="5"/>
      <c r="S192" s="6"/>
      <c r="T192" s="6" t="n">
        <v>45881.4468881366</v>
      </c>
    </row>
    <row r="193" customFormat="false" ht="15" hidden="false" customHeight="false" outlineLevel="0" collapsed="false">
      <c r="A193" s="7" t="s">
        <v>1004</v>
      </c>
      <c r="B193" s="8" t="s">
        <v>1005</v>
      </c>
      <c r="C193" s="8" t="s">
        <v>1006</v>
      </c>
      <c r="D193" s="8" t="s">
        <v>986</v>
      </c>
      <c r="E193" s="8" t="s">
        <v>411</v>
      </c>
      <c r="F193" s="5" t="str">
        <f aca="false">INDEX(Sheet1!$A$2:$A$100, MATCH(TRIM(CLEAN(E193)), Sheet1!$B$2:$B$100, 0))</f>
        <v>Add-Drop Multiplexer </v>
      </c>
      <c r="G193" s="8"/>
      <c r="H193" s="8" t="s">
        <v>23</v>
      </c>
      <c r="I193" s="8" t="s">
        <v>1007</v>
      </c>
      <c r="J193" s="8" t="s">
        <v>1008</v>
      </c>
      <c r="K193" s="8" t="s">
        <v>116</v>
      </c>
      <c r="L193" s="8"/>
      <c r="M193" s="8"/>
      <c r="N193" s="8" t="s">
        <v>414</v>
      </c>
      <c r="O193" s="8" t="s">
        <v>415</v>
      </c>
      <c r="P193" s="8" t="s">
        <v>27</v>
      </c>
      <c r="Q193" s="8" t="s">
        <v>27</v>
      </c>
      <c r="R193" s="8"/>
      <c r="S193" s="9"/>
      <c r="T193" s="9" t="n">
        <v>45881.4468881366</v>
      </c>
    </row>
    <row r="194" customFormat="false" ht="15" hidden="false" customHeight="false" outlineLevel="0" collapsed="false">
      <c r="A194" s="4" t="s">
        <v>1009</v>
      </c>
      <c r="B194" s="5" t="s">
        <v>610</v>
      </c>
      <c r="C194" s="5" t="s">
        <v>1010</v>
      </c>
      <c r="D194" s="5" t="s">
        <v>812</v>
      </c>
      <c r="E194" s="5" t="s">
        <v>411</v>
      </c>
      <c r="F194" s="5" t="str">
        <f aca="false">INDEX(Sheet1!$A$2:$A$100, MATCH(TRIM(CLEAN(E194)), Sheet1!$B$2:$B$100, 0))</f>
        <v>Add-Drop Multiplexer </v>
      </c>
      <c r="G194" s="5"/>
      <c r="H194" s="5" t="s">
        <v>23</v>
      </c>
      <c r="I194" s="5" t="s">
        <v>132</v>
      </c>
      <c r="J194" s="5" t="s">
        <v>133</v>
      </c>
      <c r="K194" s="5" t="s">
        <v>85</v>
      </c>
      <c r="L194" s="5"/>
      <c r="M194" s="5"/>
      <c r="N194" s="5" t="s">
        <v>415</v>
      </c>
      <c r="O194" s="5" t="s">
        <v>414</v>
      </c>
      <c r="P194" s="5" t="s">
        <v>27</v>
      </c>
      <c r="Q194" s="5" t="s">
        <v>27</v>
      </c>
      <c r="R194" s="5"/>
      <c r="S194" s="6"/>
      <c r="T194" s="6" t="n">
        <v>45881.4468881366</v>
      </c>
    </row>
    <row r="195" customFormat="false" ht="15" hidden="false" customHeight="false" outlineLevel="0" collapsed="false">
      <c r="A195" s="7" t="s">
        <v>1011</v>
      </c>
      <c r="B195" s="8" t="s">
        <v>1012</v>
      </c>
      <c r="C195" s="8"/>
      <c r="D195" s="8"/>
      <c r="E195" s="8" t="s">
        <v>30</v>
      </c>
      <c r="F195" s="5" t="str">
        <f aca="false">INDEX(Sheet1!$A$2:$A$100, MATCH(TRIM(CLEAN(E195)), Sheet1!$B$2:$B$100, 0))</f>
        <v>Base Transceiver Station (BTS)</v>
      </c>
      <c r="G195" s="8"/>
      <c r="H195" s="8" t="s">
        <v>23</v>
      </c>
      <c r="I195" s="8" t="s">
        <v>1013</v>
      </c>
      <c r="J195" s="8" t="s">
        <v>1014</v>
      </c>
      <c r="K195" s="8"/>
      <c r="L195" s="8"/>
      <c r="M195" s="8"/>
      <c r="N195" s="8"/>
      <c r="O195" s="8"/>
      <c r="P195" s="8"/>
      <c r="Q195" s="8" t="s">
        <v>27</v>
      </c>
      <c r="R195" s="8"/>
      <c r="S195" s="9"/>
      <c r="T195" s="9" t="n">
        <v>45881.4468881366</v>
      </c>
    </row>
    <row r="196" customFormat="false" ht="15" hidden="false" customHeight="false" outlineLevel="0" collapsed="false">
      <c r="A196" s="4" t="s">
        <v>1015</v>
      </c>
      <c r="B196" s="5" t="s">
        <v>1016</v>
      </c>
      <c r="C196" s="5"/>
      <c r="D196" s="5"/>
      <c r="E196" s="10" t="s">
        <v>130</v>
      </c>
      <c r="F196" s="5" t="str">
        <f aca="false">INDEX(Sheet1!$A$2:$A$100, MATCH(TRIM(CLEAN(E196)), Sheet1!$B$2:$B$100, 0))</f>
        <v>Terminal Node</v>
      </c>
      <c r="G196" s="5"/>
      <c r="H196" s="5" t="s">
        <v>23</v>
      </c>
      <c r="I196" s="5"/>
      <c r="J196" s="5"/>
      <c r="K196" s="5"/>
      <c r="L196" s="5"/>
      <c r="M196" s="5"/>
      <c r="N196" s="5"/>
      <c r="O196" s="5"/>
      <c r="P196" s="5"/>
      <c r="Q196" s="5" t="s">
        <v>27</v>
      </c>
      <c r="R196" s="5"/>
      <c r="S196" s="6"/>
      <c r="T196" s="6" t="n">
        <v>45881.4468881366</v>
      </c>
    </row>
    <row r="197" customFormat="false" ht="15" hidden="false" customHeight="false" outlineLevel="0" collapsed="false">
      <c r="A197" s="7" t="s">
        <v>1017</v>
      </c>
      <c r="B197" s="8" t="s">
        <v>1018</v>
      </c>
      <c r="C197" s="8"/>
      <c r="D197" s="8"/>
      <c r="E197" s="10" t="s">
        <v>130</v>
      </c>
      <c r="F197" s="5" t="str">
        <f aca="false">INDEX(Sheet1!$A$2:$A$100, MATCH(TRIM(CLEAN(E197)), Sheet1!$B$2:$B$100, 0))</f>
        <v>Terminal Node</v>
      </c>
      <c r="G197" s="8"/>
      <c r="H197" s="8" t="s">
        <v>23</v>
      </c>
      <c r="I197" s="8" t="s">
        <v>100</v>
      </c>
      <c r="J197" s="8" t="s">
        <v>101</v>
      </c>
      <c r="K197" s="8"/>
      <c r="L197" s="8"/>
      <c r="M197" s="8"/>
      <c r="N197" s="8"/>
      <c r="O197" s="8"/>
      <c r="P197" s="8"/>
      <c r="Q197" s="8" t="s">
        <v>27</v>
      </c>
      <c r="R197" s="8"/>
      <c r="S197" s="9"/>
      <c r="T197" s="9" t="n">
        <v>45881.4468881366</v>
      </c>
    </row>
    <row r="198" customFormat="false" ht="15" hidden="false" customHeight="false" outlineLevel="0" collapsed="false">
      <c r="A198" s="4" t="s">
        <v>1019</v>
      </c>
      <c r="B198" s="5" t="s">
        <v>1020</v>
      </c>
      <c r="C198" s="5"/>
      <c r="D198" s="5"/>
      <c r="E198" s="10" t="s">
        <v>130</v>
      </c>
      <c r="F198" s="5" t="str">
        <f aca="false">INDEX(Sheet1!$A$2:$A$100, MATCH(TRIM(CLEAN(E198)), Sheet1!$B$2:$B$100, 0))</f>
        <v>Terminal Node</v>
      </c>
      <c r="G198" s="5"/>
      <c r="H198" s="5" t="s">
        <v>23</v>
      </c>
      <c r="I198" s="5" t="s">
        <v>412</v>
      </c>
      <c r="J198" s="5" t="s">
        <v>413</v>
      </c>
      <c r="K198" s="5"/>
      <c r="L198" s="5"/>
      <c r="M198" s="5"/>
      <c r="N198" s="5"/>
      <c r="O198" s="5"/>
      <c r="P198" s="5"/>
      <c r="Q198" s="5" t="s">
        <v>27</v>
      </c>
      <c r="R198" s="5"/>
      <c r="S198" s="6"/>
      <c r="T198" s="6" t="n">
        <v>45881.4468881366</v>
      </c>
    </row>
    <row r="199" customFormat="false" ht="15" hidden="false" customHeight="false" outlineLevel="0" collapsed="false">
      <c r="A199" s="7" t="s">
        <v>1021</v>
      </c>
      <c r="B199" s="8" t="s">
        <v>1022</v>
      </c>
      <c r="C199" s="8"/>
      <c r="D199" s="8"/>
      <c r="E199" s="10" t="s">
        <v>130</v>
      </c>
      <c r="F199" s="5" t="str">
        <f aca="false">INDEX(Sheet1!$A$2:$A$100, MATCH(TRIM(CLEAN(E199)), Sheet1!$B$2:$B$100, 0))</f>
        <v>Terminal Node</v>
      </c>
      <c r="G199" s="8"/>
      <c r="H199" s="8" t="s">
        <v>23</v>
      </c>
      <c r="I199" s="8" t="s">
        <v>1007</v>
      </c>
      <c r="J199" s="8" t="s">
        <v>1008</v>
      </c>
      <c r="K199" s="8"/>
      <c r="L199" s="8"/>
      <c r="M199" s="8"/>
      <c r="N199" s="8"/>
      <c r="O199" s="8"/>
      <c r="P199" s="8"/>
      <c r="Q199" s="8" t="s">
        <v>27</v>
      </c>
      <c r="R199" s="8"/>
      <c r="S199" s="9"/>
      <c r="T199" s="9" t="n">
        <v>45881.4468881366</v>
      </c>
    </row>
    <row r="200" customFormat="false" ht="15" hidden="false" customHeight="false" outlineLevel="0" collapsed="false">
      <c r="A200" s="4" t="s">
        <v>1023</v>
      </c>
      <c r="B200" s="5" t="s">
        <v>1024</v>
      </c>
      <c r="C200" s="5"/>
      <c r="D200" s="5"/>
      <c r="E200" s="10" t="s">
        <v>130</v>
      </c>
      <c r="F200" s="5" t="str">
        <f aca="false">INDEX(Sheet1!$A$2:$A$100, MATCH(TRIM(CLEAN(E200)), Sheet1!$B$2:$B$100, 0))</f>
        <v>Terminal Node</v>
      </c>
      <c r="G200" s="5"/>
      <c r="H200" s="5" t="s">
        <v>23</v>
      </c>
      <c r="I200" s="5" t="s">
        <v>582</v>
      </c>
      <c r="J200" s="5" t="s">
        <v>583</v>
      </c>
      <c r="K200" s="5"/>
      <c r="L200" s="5"/>
      <c r="M200" s="5"/>
      <c r="N200" s="5"/>
      <c r="O200" s="5"/>
      <c r="P200" s="5"/>
      <c r="Q200" s="5" t="s">
        <v>27</v>
      </c>
      <c r="R200" s="5"/>
      <c r="S200" s="6"/>
      <c r="T200" s="6" t="n">
        <v>45881.4468881366</v>
      </c>
    </row>
    <row r="201" customFormat="false" ht="15" hidden="false" customHeight="false" outlineLevel="0" collapsed="false">
      <c r="A201" s="7" t="s">
        <v>1025</v>
      </c>
      <c r="B201" s="8" t="s">
        <v>1026</v>
      </c>
      <c r="C201" s="8"/>
      <c r="D201" s="8"/>
      <c r="E201" s="10" t="s">
        <v>130</v>
      </c>
      <c r="F201" s="5" t="str">
        <f aca="false">INDEX(Sheet1!$A$2:$A$100, MATCH(TRIM(CLEAN(E201)), Sheet1!$B$2:$B$100, 0))</f>
        <v>Terminal Node</v>
      </c>
      <c r="G201" s="8"/>
      <c r="H201" s="8" t="s">
        <v>23</v>
      </c>
      <c r="I201" s="8" t="s">
        <v>549</v>
      </c>
      <c r="J201" s="8" t="s">
        <v>593</v>
      </c>
      <c r="K201" s="8"/>
      <c r="L201" s="8"/>
      <c r="M201" s="8"/>
      <c r="N201" s="8"/>
      <c r="O201" s="8"/>
      <c r="P201" s="8"/>
      <c r="Q201" s="8" t="s">
        <v>27</v>
      </c>
      <c r="R201" s="8"/>
      <c r="S201" s="9"/>
      <c r="T201" s="9" t="n">
        <v>45881.4468881366</v>
      </c>
    </row>
    <row r="202" customFormat="false" ht="15" hidden="false" customHeight="false" outlineLevel="0" collapsed="false">
      <c r="A202" s="4" t="s">
        <v>1027</v>
      </c>
      <c r="B202" s="5" t="s">
        <v>1028</v>
      </c>
      <c r="C202" s="5"/>
      <c r="D202" s="5"/>
      <c r="E202" s="10" t="s">
        <v>130</v>
      </c>
      <c r="F202" s="5" t="str">
        <f aca="false">INDEX(Sheet1!$A$2:$A$100, MATCH(TRIM(CLEAN(E202)), Sheet1!$B$2:$B$100, 0))</f>
        <v>Terminal Node</v>
      </c>
      <c r="G202" s="5"/>
      <c r="H202" s="5" t="s">
        <v>23</v>
      </c>
      <c r="I202" s="5" t="s">
        <v>996</v>
      </c>
      <c r="J202" s="5" t="s">
        <v>997</v>
      </c>
      <c r="K202" s="5"/>
      <c r="L202" s="5"/>
      <c r="M202" s="5"/>
      <c r="N202" s="5"/>
      <c r="O202" s="5"/>
      <c r="P202" s="5"/>
      <c r="Q202" s="5" t="s">
        <v>27</v>
      </c>
      <c r="R202" s="5"/>
      <c r="S202" s="6"/>
      <c r="T202" s="6" t="n">
        <v>45881.4468881366</v>
      </c>
    </row>
    <row r="203" customFormat="false" ht="15" hidden="false" customHeight="false" outlineLevel="0" collapsed="false">
      <c r="A203" s="7" t="s">
        <v>1029</v>
      </c>
      <c r="B203" s="8" t="s">
        <v>1030</v>
      </c>
      <c r="C203" s="8"/>
      <c r="D203" s="8"/>
      <c r="E203" s="10" t="s">
        <v>130</v>
      </c>
      <c r="F203" s="5" t="str">
        <f aca="false">INDEX(Sheet1!$A$2:$A$100, MATCH(TRIM(CLEAN(E203)), Sheet1!$B$2:$B$100, 0))</f>
        <v>Terminal Node</v>
      </c>
      <c r="G203" s="8"/>
      <c r="H203" s="8" t="s">
        <v>23</v>
      </c>
      <c r="I203" s="8" t="s">
        <v>682</v>
      </c>
      <c r="J203" s="8" t="s">
        <v>683</v>
      </c>
      <c r="K203" s="8"/>
      <c r="L203" s="8"/>
      <c r="M203" s="8"/>
      <c r="N203" s="8"/>
      <c r="O203" s="8"/>
      <c r="P203" s="8"/>
      <c r="Q203" s="8" t="s">
        <v>27</v>
      </c>
      <c r="R203" s="8"/>
      <c r="S203" s="9"/>
      <c r="T203" s="9" t="n">
        <v>45881.4468881366</v>
      </c>
    </row>
    <row r="204" customFormat="false" ht="15" hidden="false" customHeight="false" outlineLevel="0" collapsed="false">
      <c r="A204" s="4" t="s">
        <v>1031</v>
      </c>
      <c r="B204" s="5" t="s">
        <v>1032</v>
      </c>
      <c r="C204" s="5"/>
      <c r="D204" s="5"/>
      <c r="E204" s="10" t="s">
        <v>130</v>
      </c>
      <c r="F204" s="5" t="str">
        <f aca="false">INDEX(Sheet1!$A$2:$A$100, MATCH(TRIM(CLEAN(E204)), Sheet1!$B$2:$B$100, 0))</f>
        <v>Terminal Node</v>
      </c>
      <c r="G204" s="5"/>
      <c r="H204" s="5" t="s">
        <v>23</v>
      </c>
      <c r="I204" s="5" t="s">
        <v>504</v>
      </c>
      <c r="J204" s="5" t="s">
        <v>505</v>
      </c>
      <c r="K204" s="5"/>
      <c r="L204" s="5"/>
      <c r="M204" s="5"/>
      <c r="N204" s="5"/>
      <c r="O204" s="5"/>
      <c r="P204" s="5"/>
      <c r="Q204" s="5" t="s">
        <v>27</v>
      </c>
      <c r="R204" s="5"/>
      <c r="S204" s="6"/>
      <c r="T204" s="6" t="n">
        <v>45881.4468881366</v>
      </c>
    </row>
    <row r="205" customFormat="false" ht="15" hidden="false" customHeight="false" outlineLevel="0" collapsed="false">
      <c r="A205" s="7" t="s">
        <v>1033</v>
      </c>
      <c r="B205" s="8" t="s">
        <v>1034</v>
      </c>
      <c r="C205" s="8"/>
      <c r="D205" s="8"/>
      <c r="E205" s="10" t="s">
        <v>130</v>
      </c>
      <c r="F205" s="5" t="str">
        <f aca="false">INDEX(Sheet1!$A$2:$A$100, MATCH(TRIM(CLEAN(E205)), Sheet1!$B$2:$B$100, 0))</f>
        <v>Terminal Node</v>
      </c>
      <c r="G205" s="8"/>
      <c r="H205" s="8" t="s">
        <v>23</v>
      </c>
      <c r="I205" s="8"/>
      <c r="J205" s="8"/>
      <c r="K205" s="8"/>
      <c r="L205" s="8"/>
      <c r="M205" s="8"/>
      <c r="N205" s="8"/>
      <c r="O205" s="8"/>
      <c r="P205" s="8"/>
      <c r="Q205" s="8" t="s">
        <v>27</v>
      </c>
      <c r="R205" s="8"/>
      <c r="S205" s="9"/>
      <c r="T205" s="9" t="n">
        <v>45881.4468881366</v>
      </c>
    </row>
    <row r="206" customFormat="false" ht="15" hidden="false" customHeight="false" outlineLevel="0" collapsed="false">
      <c r="A206" s="4" t="s">
        <v>1035</v>
      </c>
      <c r="B206" s="5" t="s">
        <v>1036</v>
      </c>
      <c r="C206" s="5"/>
      <c r="D206" s="5"/>
      <c r="E206" s="10" t="s">
        <v>130</v>
      </c>
      <c r="F206" s="5" t="str">
        <f aca="false">INDEX(Sheet1!$A$2:$A$100, MATCH(TRIM(CLEAN(E206)), Sheet1!$B$2:$B$100, 0))</f>
        <v>Terminal Node</v>
      </c>
      <c r="G206" s="5"/>
      <c r="H206" s="5" t="s">
        <v>23</v>
      </c>
      <c r="I206" s="5"/>
      <c r="J206" s="5"/>
      <c r="K206" s="5"/>
      <c r="L206" s="5"/>
      <c r="M206" s="5"/>
      <c r="N206" s="5"/>
      <c r="O206" s="5"/>
      <c r="P206" s="5"/>
      <c r="Q206" s="5" t="s">
        <v>27</v>
      </c>
      <c r="R206" s="5"/>
      <c r="S206" s="6"/>
      <c r="T206" s="6" t="n">
        <v>45881.4468881366</v>
      </c>
    </row>
    <row r="207" customFormat="false" ht="15" hidden="false" customHeight="false" outlineLevel="0" collapsed="false">
      <c r="A207" s="7" t="s">
        <v>1037</v>
      </c>
      <c r="B207" s="8" t="s">
        <v>1038</v>
      </c>
      <c r="C207" s="8"/>
      <c r="D207" s="8"/>
      <c r="E207" s="10" t="s">
        <v>130</v>
      </c>
      <c r="F207" s="5" t="str">
        <f aca="false">INDEX(Sheet1!$A$2:$A$100, MATCH(TRIM(CLEAN(E207)), Sheet1!$B$2:$B$100, 0))</f>
        <v>Terminal Node</v>
      </c>
      <c r="G207" s="8"/>
      <c r="H207" s="8" t="s">
        <v>23</v>
      </c>
      <c r="I207" s="8"/>
      <c r="J207" s="8"/>
      <c r="K207" s="8"/>
      <c r="L207" s="8"/>
      <c r="M207" s="8"/>
      <c r="N207" s="8"/>
      <c r="O207" s="8"/>
      <c r="P207" s="8"/>
      <c r="Q207" s="8" t="s">
        <v>27</v>
      </c>
      <c r="R207" s="8"/>
      <c r="S207" s="9"/>
      <c r="T207" s="9" t="n">
        <v>45881.4468881366</v>
      </c>
    </row>
    <row r="208" customFormat="false" ht="15" hidden="false" customHeight="false" outlineLevel="0" collapsed="false">
      <c r="A208" s="4" t="s">
        <v>1039</v>
      </c>
      <c r="B208" s="5" t="s">
        <v>1040</v>
      </c>
      <c r="C208" s="5"/>
      <c r="D208" s="5"/>
      <c r="E208" s="10" t="s">
        <v>130</v>
      </c>
      <c r="F208" s="5" t="str">
        <f aca="false">INDEX(Sheet1!$A$2:$A$100, MATCH(TRIM(CLEAN(E208)), Sheet1!$B$2:$B$100, 0))</f>
        <v>Terminal Node</v>
      </c>
      <c r="G208" s="5"/>
      <c r="H208" s="5" t="s">
        <v>23</v>
      </c>
      <c r="I208" s="5" t="s">
        <v>762</v>
      </c>
      <c r="J208" s="5" t="s">
        <v>763</v>
      </c>
      <c r="K208" s="5"/>
      <c r="L208" s="5"/>
      <c r="M208" s="5"/>
      <c r="N208" s="5"/>
      <c r="O208" s="5"/>
      <c r="P208" s="5"/>
      <c r="Q208" s="5" t="s">
        <v>27</v>
      </c>
      <c r="R208" s="5"/>
      <c r="S208" s="6"/>
      <c r="T208" s="6" t="n">
        <v>45881.4468881366</v>
      </c>
    </row>
    <row r="209" customFormat="false" ht="15" hidden="false" customHeight="false" outlineLevel="0" collapsed="false">
      <c r="A209" s="7" t="s">
        <v>1041</v>
      </c>
      <c r="B209" s="8" t="s">
        <v>1042</v>
      </c>
      <c r="C209" s="8"/>
      <c r="D209" s="8"/>
      <c r="E209" s="8" t="s">
        <v>30</v>
      </c>
      <c r="F209" s="5" t="str">
        <f aca="false">INDEX(Sheet1!$A$2:$A$100, MATCH(TRIM(CLEAN(E209)), Sheet1!$B$2:$B$100, 0))</f>
        <v>Base Transceiver Station (BTS)</v>
      </c>
      <c r="G209" s="8"/>
      <c r="H209" s="8" t="s">
        <v>23</v>
      </c>
      <c r="I209" s="8" t="s">
        <v>490</v>
      </c>
      <c r="J209" s="8" t="s">
        <v>491</v>
      </c>
      <c r="K209" s="8"/>
      <c r="L209" s="8"/>
      <c r="M209" s="8"/>
      <c r="N209" s="8"/>
      <c r="O209" s="8"/>
      <c r="P209" s="8"/>
      <c r="Q209" s="8" t="s">
        <v>27</v>
      </c>
      <c r="R209" s="8"/>
      <c r="S209" s="9"/>
      <c r="T209" s="9" t="n">
        <v>45881.4468881366</v>
      </c>
    </row>
    <row r="210" customFormat="false" ht="15" hidden="false" customHeight="false" outlineLevel="0" collapsed="false">
      <c r="A210" s="4" t="s">
        <v>1043</v>
      </c>
      <c r="B210" s="5" t="s">
        <v>1044</v>
      </c>
      <c r="C210" s="5"/>
      <c r="D210" s="5"/>
      <c r="E210" s="8" t="s">
        <v>30</v>
      </c>
      <c r="F210" s="5" t="str">
        <f aca="false">INDEX(Sheet1!$A$2:$A$100, MATCH(TRIM(CLEAN(E210)), Sheet1!$B$2:$B$100, 0))</f>
        <v>Base Transceiver Station (BTS)</v>
      </c>
      <c r="G210" s="5"/>
      <c r="H210" s="5" t="s">
        <v>23</v>
      </c>
      <c r="I210" s="5" t="s">
        <v>441</v>
      </c>
      <c r="J210" s="5" t="s">
        <v>442</v>
      </c>
      <c r="K210" s="5"/>
      <c r="L210" s="5"/>
      <c r="M210" s="5"/>
      <c r="N210" s="5"/>
      <c r="O210" s="5"/>
      <c r="P210" s="5"/>
      <c r="Q210" s="5" t="s">
        <v>27</v>
      </c>
      <c r="R210" s="5"/>
      <c r="S210" s="6"/>
      <c r="T210" s="6" t="n">
        <v>45881.4468881366</v>
      </c>
    </row>
    <row r="211" customFormat="false" ht="15" hidden="false" customHeight="false" outlineLevel="0" collapsed="false">
      <c r="A211" s="7" t="s">
        <v>1045</v>
      </c>
      <c r="B211" s="8" t="s">
        <v>1046</v>
      </c>
      <c r="C211" s="8"/>
      <c r="D211" s="8"/>
      <c r="E211" s="8" t="s">
        <v>30</v>
      </c>
      <c r="F211" s="5" t="str">
        <f aca="false">INDEX(Sheet1!$A$2:$A$100, MATCH(TRIM(CLEAN(E211)), Sheet1!$B$2:$B$100, 0))</f>
        <v>Base Transceiver Station (BTS)</v>
      </c>
      <c r="G211" s="8"/>
      <c r="H211" s="8" t="s">
        <v>23</v>
      </c>
      <c r="I211" s="8" t="s">
        <v>715</v>
      </c>
      <c r="J211" s="8" t="s">
        <v>716</v>
      </c>
      <c r="K211" s="8"/>
      <c r="L211" s="8"/>
      <c r="M211" s="8"/>
      <c r="N211" s="8"/>
      <c r="O211" s="8"/>
      <c r="P211" s="8"/>
      <c r="Q211" s="8" t="s">
        <v>27</v>
      </c>
      <c r="R211" s="8"/>
      <c r="S211" s="9"/>
      <c r="T211" s="9" t="n">
        <v>45881.4468881366</v>
      </c>
    </row>
    <row r="212" customFormat="false" ht="15" hidden="false" customHeight="false" outlineLevel="0" collapsed="false">
      <c r="A212" s="4" t="s">
        <v>1047</v>
      </c>
      <c r="B212" s="5" t="s">
        <v>1048</v>
      </c>
      <c r="C212" s="5"/>
      <c r="D212" s="5"/>
      <c r="E212" s="8" t="s">
        <v>30</v>
      </c>
      <c r="F212" s="5" t="str">
        <f aca="false">INDEX(Sheet1!$A$2:$A$100, MATCH(TRIM(CLEAN(E212)), Sheet1!$B$2:$B$100, 0))</f>
        <v>Base Transceiver Station (BTS)</v>
      </c>
      <c r="G212" s="5"/>
      <c r="H212" s="5" t="s">
        <v>23</v>
      </c>
      <c r="I212" s="5" t="s">
        <v>280</v>
      </c>
      <c r="J212" s="5" t="s">
        <v>281</v>
      </c>
      <c r="K212" s="5"/>
      <c r="L212" s="5"/>
      <c r="M212" s="5"/>
      <c r="N212" s="5"/>
      <c r="O212" s="5"/>
      <c r="P212" s="5"/>
      <c r="Q212" s="5" t="s">
        <v>27</v>
      </c>
      <c r="R212" s="5"/>
      <c r="S212" s="6"/>
      <c r="T212" s="6" t="n">
        <v>45881.4468881366</v>
      </c>
    </row>
    <row r="213" customFormat="false" ht="15" hidden="false" customHeight="false" outlineLevel="0" collapsed="false">
      <c r="A213" s="7" t="s">
        <v>1049</v>
      </c>
      <c r="B213" s="8" t="s">
        <v>1050</v>
      </c>
      <c r="C213" s="8"/>
      <c r="D213" s="8"/>
      <c r="E213" s="8" t="s">
        <v>30</v>
      </c>
      <c r="F213" s="5" t="str">
        <f aca="false">INDEX(Sheet1!$A$2:$A$100, MATCH(TRIM(CLEAN(E213)), Sheet1!$B$2:$B$100, 0))</f>
        <v>Base Transceiver Station (BTS)</v>
      </c>
      <c r="G213" s="8"/>
      <c r="H213" s="8" t="s">
        <v>23</v>
      </c>
      <c r="I213" s="8" t="s">
        <v>330</v>
      </c>
      <c r="J213" s="8" t="s">
        <v>331</v>
      </c>
      <c r="K213" s="8"/>
      <c r="L213" s="8"/>
      <c r="M213" s="8"/>
      <c r="N213" s="8"/>
      <c r="O213" s="8"/>
      <c r="P213" s="8"/>
      <c r="Q213" s="8" t="s">
        <v>27</v>
      </c>
      <c r="R213" s="8"/>
      <c r="S213" s="9"/>
      <c r="T213" s="9" t="n">
        <v>45881.4468881366</v>
      </c>
    </row>
    <row r="214" customFormat="false" ht="15" hidden="false" customHeight="false" outlineLevel="0" collapsed="false">
      <c r="A214" s="4" t="s">
        <v>1051</v>
      </c>
      <c r="B214" s="5" t="s">
        <v>1052</v>
      </c>
      <c r="C214" s="5"/>
      <c r="D214" s="5"/>
      <c r="E214" s="8" t="s">
        <v>30</v>
      </c>
      <c r="F214" s="5" t="str">
        <f aca="false">INDEX(Sheet1!$A$2:$A$100, MATCH(TRIM(CLEAN(E214)), Sheet1!$B$2:$B$100, 0))</f>
        <v>Base Transceiver Station (BTS)</v>
      </c>
      <c r="G214" s="5"/>
      <c r="H214" s="5" t="s">
        <v>23</v>
      </c>
      <c r="I214" s="5" t="s">
        <v>462</v>
      </c>
      <c r="J214" s="5" t="s">
        <v>463</v>
      </c>
      <c r="K214" s="5"/>
      <c r="L214" s="5"/>
      <c r="M214" s="5"/>
      <c r="N214" s="5"/>
      <c r="O214" s="5"/>
      <c r="P214" s="5"/>
      <c r="Q214" s="5" t="s">
        <v>27</v>
      </c>
      <c r="R214" s="5"/>
      <c r="S214" s="6"/>
      <c r="T214" s="6" t="n">
        <v>45881.4468881366</v>
      </c>
    </row>
    <row r="215" customFormat="false" ht="15" hidden="false" customHeight="false" outlineLevel="0" collapsed="false">
      <c r="A215" s="7" t="s">
        <v>1053</v>
      </c>
      <c r="B215" s="8" t="s">
        <v>1054</v>
      </c>
      <c r="C215" s="8"/>
      <c r="D215" s="8"/>
      <c r="E215" s="8" t="s">
        <v>30</v>
      </c>
      <c r="F215" s="5" t="str">
        <f aca="false">INDEX(Sheet1!$A$2:$A$100, MATCH(TRIM(CLEAN(E215)), Sheet1!$B$2:$B$100, 0))</f>
        <v>Base Transceiver Station (BTS)</v>
      </c>
      <c r="G215" s="8"/>
      <c r="H215" s="8" t="s">
        <v>23</v>
      </c>
      <c r="I215" s="8" t="s">
        <v>236</v>
      </c>
      <c r="J215" s="8" t="s">
        <v>237</v>
      </c>
      <c r="K215" s="8"/>
      <c r="L215" s="8"/>
      <c r="M215" s="8"/>
      <c r="N215" s="8"/>
      <c r="O215" s="8"/>
      <c r="P215" s="8"/>
      <c r="Q215" s="8" t="s">
        <v>27</v>
      </c>
      <c r="R215" s="8"/>
      <c r="S215" s="9"/>
      <c r="T215" s="9" t="n">
        <v>45881.4468881366</v>
      </c>
    </row>
    <row r="216" customFormat="false" ht="15" hidden="false" customHeight="false" outlineLevel="0" collapsed="false">
      <c r="A216" s="4" t="s">
        <v>1055</v>
      </c>
      <c r="B216" s="5" t="s">
        <v>1056</v>
      </c>
      <c r="C216" s="5"/>
      <c r="D216" s="5"/>
      <c r="E216" s="10" t="s">
        <v>277</v>
      </c>
      <c r="F216" s="5" t="str">
        <f aca="false">INDEX(Sheet1!$A$2:$A$100, MATCH(TRIM(CLEAN(E216)), Sheet1!$B$2:$B$100, 0))</f>
        <v>Joint / Splice Point</v>
      </c>
      <c r="G216" s="5"/>
      <c r="H216" s="5" t="s">
        <v>23</v>
      </c>
      <c r="I216" s="5" t="s">
        <v>24</v>
      </c>
      <c r="J216" s="5" t="s">
        <v>25</v>
      </c>
      <c r="K216" s="5"/>
      <c r="L216" s="5"/>
      <c r="M216" s="5"/>
      <c r="N216" s="5"/>
      <c r="O216" s="5"/>
      <c r="P216" s="5"/>
      <c r="Q216" s="5" t="s">
        <v>27</v>
      </c>
      <c r="R216" s="5"/>
      <c r="S216" s="6"/>
      <c r="T216" s="6" t="n">
        <v>45881.4468881366</v>
      </c>
    </row>
    <row r="217" customFormat="false" ht="15" hidden="false" customHeight="false" outlineLevel="0" collapsed="false">
      <c r="A217" s="7" t="s">
        <v>1057</v>
      </c>
      <c r="B217" s="8" t="s">
        <v>1058</v>
      </c>
      <c r="C217" s="8"/>
      <c r="D217" s="8"/>
      <c r="E217" s="10" t="s">
        <v>277</v>
      </c>
      <c r="F217" s="5" t="str">
        <f aca="false">INDEX(Sheet1!$A$2:$A$100, MATCH(TRIM(CLEAN(E217)), Sheet1!$B$2:$B$100, 0))</f>
        <v>Joint / Splice Point</v>
      </c>
      <c r="G217" s="8"/>
      <c r="H217" s="8" t="s">
        <v>23</v>
      </c>
      <c r="I217" s="8"/>
      <c r="J217" s="8"/>
      <c r="K217" s="8"/>
      <c r="L217" s="8"/>
      <c r="M217" s="8"/>
      <c r="N217" s="8"/>
      <c r="O217" s="8"/>
      <c r="P217" s="8"/>
      <c r="Q217" s="8" t="s">
        <v>27</v>
      </c>
      <c r="R217" s="8"/>
      <c r="S217" s="9"/>
      <c r="T217" s="9" t="n">
        <v>45881.4468881366</v>
      </c>
    </row>
    <row r="218" customFormat="false" ht="15" hidden="false" customHeight="false" outlineLevel="0" collapsed="false">
      <c r="A218" s="4" t="s">
        <v>1059</v>
      </c>
      <c r="B218" s="5" t="s">
        <v>1060</v>
      </c>
      <c r="C218" s="5"/>
      <c r="D218" s="5"/>
      <c r="E218" s="10" t="s">
        <v>277</v>
      </c>
      <c r="F218" s="5" t="str">
        <f aca="false">INDEX(Sheet1!$A$2:$A$100, MATCH(TRIM(CLEAN(E218)), Sheet1!$B$2:$B$100, 0))</f>
        <v>Joint / Splice Point</v>
      </c>
      <c r="G218" s="5"/>
      <c r="H218" s="5" t="s">
        <v>23</v>
      </c>
      <c r="I218" s="5"/>
      <c r="J218" s="5"/>
      <c r="K218" s="5"/>
      <c r="L218" s="5"/>
      <c r="M218" s="5"/>
      <c r="N218" s="5"/>
      <c r="O218" s="5"/>
      <c r="P218" s="5"/>
      <c r="Q218" s="5" t="s">
        <v>27</v>
      </c>
      <c r="R218" s="5"/>
      <c r="S218" s="6"/>
      <c r="T218" s="6" t="n">
        <v>45881.4468881366</v>
      </c>
    </row>
    <row r="219" customFormat="false" ht="15" hidden="false" customHeight="false" outlineLevel="0" collapsed="false">
      <c r="A219" s="7" t="s">
        <v>1061</v>
      </c>
      <c r="B219" s="8" t="s">
        <v>1062</v>
      </c>
      <c r="C219" s="8"/>
      <c r="D219" s="8"/>
      <c r="E219" s="10" t="s">
        <v>277</v>
      </c>
      <c r="F219" s="5" t="str">
        <f aca="false">INDEX(Sheet1!$A$2:$A$100, MATCH(TRIM(CLEAN(E219)), Sheet1!$B$2:$B$100, 0))</f>
        <v>Joint / Splice Point</v>
      </c>
      <c r="G219" s="8"/>
      <c r="H219" s="8" t="s">
        <v>23</v>
      </c>
      <c r="I219" s="8" t="s">
        <v>24</v>
      </c>
      <c r="J219" s="8" t="s">
        <v>25</v>
      </c>
      <c r="K219" s="8"/>
      <c r="L219" s="8"/>
      <c r="M219" s="8"/>
      <c r="N219" s="8"/>
      <c r="O219" s="8"/>
      <c r="P219" s="8"/>
      <c r="Q219" s="8" t="s">
        <v>27</v>
      </c>
      <c r="R219" s="8"/>
      <c r="S219" s="9"/>
      <c r="T219" s="9" t="n">
        <v>45881.4468881366</v>
      </c>
    </row>
    <row r="220" customFormat="false" ht="15" hidden="false" customHeight="false" outlineLevel="0" collapsed="false">
      <c r="A220" s="4" t="s">
        <v>1063</v>
      </c>
      <c r="B220" s="5" t="s">
        <v>1064</v>
      </c>
      <c r="C220" s="5"/>
      <c r="D220" s="5"/>
      <c r="E220" s="10" t="s">
        <v>277</v>
      </c>
      <c r="F220" s="5" t="str">
        <f aca="false">INDEX(Sheet1!$A$2:$A$100, MATCH(TRIM(CLEAN(E220)), Sheet1!$B$2:$B$100, 0))</f>
        <v>Joint / Splice Point</v>
      </c>
      <c r="G220" s="5"/>
      <c r="H220" s="5" t="s">
        <v>23</v>
      </c>
      <c r="I220" s="5" t="s">
        <v>24</v>
      </c>
      <c r="J220" s="5" t="s">
        <v>25</v>
      </c>
      <c r="K220" s="5"/>
      <c r="L220" s="5"/>
      <c r="M220" s="5"/>
      <c r="N220" s="5"/>
      <c r="O220" s="5"/>
      <c r="P220" s="5"/>
      <c r="Q220" s="5" t="s">
        <v>27</v>
      </c>
      <c r="R220" s="5"/>
      <c r="S220" s="6"/>
      <c r="T220" s="6" t="n">
        <v>45881.4468881366</v>
      </c>
    </row>
    <row r="221" customFormat="false" ht="15" hidden="false" customHeight="false" outlineLevel="0" collapsed="false">
      <c r="A221" s="7" t="s">
        <v>1065</v>
      </c>
      <c r="B221" s="8" t="s">
        <v>1066</v>
      </c>
      <c r="C221" s="8"/>
      <c r="D221" s="8"/>
      <c r="E221" s="10" t="s">
        <v>277</v>
      </c>
      <c r="F221" s="5" t="str">
        <f aca="false">INDEX(Sheet1!$A$2:$A$100, MATCH(TRIM(CLEAN(E221)), Sheet1!$B$2:$B$100, 0))</f>
        <v>Joint / Splice Point</v>
      </c>
      <c r="G221" s="8"/>
      <c r="H221" s="8" t="s">
        <v>23</v>
      </c>
      <c r="I221" s="8" t="s">
        <v>24</v>
      </c>
      <c r="J221" s="8" t="s">
        <v>25</v>
      </c>
      <c r="K221" s="8"/>
      <c r="L221" s="8"/>
      <c r="M221" s="8"/>
      <c r="N221" s="8"/>
      <c r="O221" s="8"/>
      <c r="P221" s="8"/>
      <c r="Q221" s="8" t="s">
        <v>27</v>
      </c>
      <c r="R221" s="8"/>
      <c r="S221" s="9"/>
      <c r="T221" s="9" t="n">
        <v>45881.4468881366</v>
      </c>
    </row>
    <row r="222" customFormat="false" ht="15" hidden="false" customHeight="false" outlineLevel="0" collapsed="false">
      <c r="A222" s="4" t="s">
        <v>1067</v>
      </c>
      <c r="B222" s="5" t="s">
        <v>1068</v>
      </c>
      <c r="C222" s="5"/>
      <c r="D222" s="5"/>
      <c r="E222" s="10" t="s">
        <v>277</v>
      </c>
      <c r="F222" s="5" t="str">
        <f aca="false">INDEX(Sheet1!$A$2:$A$100, MATCH(TRIM(CLEAN(E222)), Sheet1!$B$2:$B$100, 0))</f>
        <v>Joint / Splice Point</v>
      </c>
      <c r="G222" s="5"/>
      <c r="H222" s="5" t="s">
        <v>23</v>
      </c>
      <c r="I222" s="5" t="s">
        <v>462</v>
      </c>
      <c r="J222" s="5" t="s">
        <v>463</v>
      </c>
      <c r="K222" s="5"/>
      <c r="L222" s="5"/>
      <c r="M222" s="5"/>
      <c r="N222" s="5"/>
      <c r="O222" s="5"/>
      <c r="P222" s="5"/>
      <c r="Q222" s="5" t="s">
        <v>27</v>
      </c>
      <c r="R222" s="5"/>
      <c r="S222" s="6"/>
      <c r="T222" s="6" t="n">
        <v>45881.4468881366</v>
      </c>
    </row>
    <row r="223" customFormat="false" ht="15" hidden="false" customHeight="false" outlineLevel="0" collapsed="false">
      <c r="A223" s="7" t="s">
        <v>1069</v>
      </c>
      <c r="B223" s="8" t="s">
        <v>1070</v>
      </c>
      <c r="C223" s="8"/>
      <c r="D223" s="8"/>
      <c r="E223" s="10" t="s">
        <v>277</v>
      </c>
      <c r="F223" s="5" t="str">
        <f aca="false">INDEX(Sheet1!$A$2:$A$100, MATCH(TRIM(CLEAN(E223)), Sheet1!$B$2:$B$100, 0))</f>
        <v>Joint / Splice Point</v>
      </c>
      <c r="G223" s="8"/>
      <c r="H223" s="8" t="s">
        <v>23</v>
      </c>
      <c r="I223" s="8"/>
      <c r="J223" s="8"/>
      <c r="K223" s="8"/>
      <c r="L223" s="8"/>
      <c r="M223" s="8"/>
      <c r="N223" s="8"/>
      <c r="O223" s="8"/>
      <c r="P223" s="8"/>
      <c r="Q223" s="8" t="s">
        <v>27</v>
      </c>
      <c r="R223" s="8"/>
      <c r="S223" s="9"/>
      <c r="T223" s="9" t="n">
        <v>45881.4468881366</v>
      </c>
    </row>
    <row r="224" customFormat="false" ht="15" hidden="false" customHeight="false" outlineLevel="0" collapsed="false">
      <c r="A224" s="4" t="s">
        <v>1071</v>
      </c>
      <c r="B224" s="5" t="s">
        <v>1072</v>
      </c>
      <c r="C224" s="5"/>
      <c r="D224" s="5"/>
      <c r="E224" s="10" t="s">
        <v>277</v>
      </c>
      <c r="F224" s="5" t="str">
        <f aca="false">INDEX(Sheet1!$A$2:$A$100, MATCH(TRIM(CLEAN(E224)), Sheet1!$B$2:$B$100, 0))</f>
        <v>Joint / Splice Point</v>
      </c>
      <c r="G224" s="5"/>
      <c r="H224" s="5" t="s">
        <v>23</v>
      </c>
      <c r="I224" s="5"/>
      <c r="J224" s="5"/>
      <c r="K224" s="5"/>
      <c r="L224" s="5"/>
      <c r="M224" s="5"/>
      <c r="N224" s="5"/>
      <c r="O224" s="5"/>
      <c r="P224" s="5"/>
      <c r="Q224" s="5" t="s">
        <v>27</v>
      </c>
      <c r="R224" s="5"/>
      <c r="S224" s="6"/>
      <c r="T224" s="6" t="n">
        <v>45881.4468881366</v>
      </c>
    </row>
    <row r="225" customFormat="false" ht="15" hidden="false" customHeight="false" outlineLevel="0" collapsed="false">
      <c r="A225" s="7" t="s">
        <v>1073</v>
      </c>
      <c r="B225" s="8" t="s">
        <v>1074</v>
      </c>
      <c r="C225" s="8"/>
      <c r="D225" s="8"/>
      <c r="E225" s="10" t="s">
        <v>277</v>
      </c>
      <c r="F225" s="5" t="str">
        <f aca="false">INDEX(Sheet1!$A$2:$A$100, MATCH(TRIM(CLEAN(E225)), Sheet1!$B$2:$B$100, 0))</f>
        <v>Joint / Splice Point</v>
      </c>
      <c r="G225" s="8"/>
      <c r="H225" s="8" t="s">
        <v>23</v>
      </c>
      <c r="I225" s="8" t="s">
        <v>549</v>
      </c>
      <c r="J225" s="8" t="s">
        <v>593</v>
      </c>
      <c r="K225" s="8"/>
      <c r="L225" s="8"/>
      <c r="M225" s="8"/>
      <c r="N225" s="8"/>
      <c r="O225" s="8"/>
      <c r="P225" s="8"/>
      <c r="Q225" s="8" t="s">
        <v>27</v>
      </c>
      <c r="R225" s="8"/>
      <c r="S225" s="9"/>
      <c r="T225" s="9" t="n">
        <v>45881.4468881366</v>
      </c>
    </row>
    <row r="226" customFormat="false" ht="15" hidden="false" customHeight="false" outlineLevel="0" collapsed="false">
      <c r="A226" s="4" t="s">
        <v>1075</v>
      </c>
      <c r="B226" s="5" t="s">
        <v>1076</v>
      </c>
      <c r="C226" s="5"/>
      <c r="D226" s="5"/>
      <c r="E226" s="10" t="s">
        <v>277</v>
      </c>
      <c r="F226" s="5" t="str">
        <f aca="false">INDEX(Sheet1!$A$2:$A$100, MATCH(TRIM(CLEAN(E226)), Sheet1!$B$2:$B$100, 0))</f>
        <v>Joint / Splice Point</v>
      </c>
      <c r="G226" s="5"/>
      <c r="H226" s="5" t="s">
        <v>23</v>
      </c>
      <c r="I226" s="5"/>
      <c r="J226" s="5"/>
      <c r="K226" s="5"/>
      <c r="L226" s="5"/>
      <c r="M226" s="5"/>
      <c r="N226" s="5"/>
      <c r="O226" s="5"/>
      <c r="P226" s="5"/>
      <c r="Q226" s="5" t="s">
        <v>27</v>
      </c>
      <c r="R226" s="5"/>
      <c r="S226" s="6"/>
      <c r="T226" s="6" t="n">
        <v>45881.4468881366</v>
      </c>
    </row>
    <row r="227" customFormat="false" ht="15" hidden="false" customHeight="false" outlineLevel="0" collapsed="false">
      <c r="A227" s="7" t="s">
        <v>1077</v>
      </c>
      <c r="B227" s="8" t="s">
        <v>1078</v>
      </c>
      <c r="C227" s="8"/>
      <c r="D227" s="8"/>
      <c r="E227" s="10" t="s">
        <v>277</v>
      </c>
      <c r="F227" s="5" t="str">
        <f aca="false">INDEX(Sheet1!$A$2:$A$100, MATCH(TRIM(CLEAN(E227)), Sheet1!$B$2:$B$100, 0))</f>
        <v>Joint / Splice Point</v>
      </c>
      <c r="G227" s="8"/>
      <c r="H227" s="8" t="s">
        <v>23</v>
      </c>
      <c r="I227" s="8"/>
      <c r="J227" s="8"/>
      <c r="K227" s="8"/>
      <c r="L227" s="8"/>
      <c r="M227" s="8"/>
      <c r="N227" s="8"/>
      <c r="O227" s="8"/>
      <c r="P227" s="8"/>
      <c r="Q227" s="8" t="s">
        <v>27</v>
      </c>
      <c r="R227" s="8"/>
      <c r="S227" s="9"/>
      <c r="T227" s="9" t="n">
        <v>45881.4468881366</v>
      </c>
    </row>
    <row r="228" customFormat="false" ht="15" hidden="false" customHeight="false" outlineLevel="0" collapsed="false">
      <c r="A228" s="4" t="s">
        <v>1079</v>
      </c>
      <c r="B228" s="5" t="s">
        <v>1080</v>
      </c>
      <c r="C228" s="5"/>
      <c r="D228" s="5"/>
      <c r="E228" s="10" t="s">
        <v>277</v>
      </c>
      <c r="F228" s="5" t="str">
        <f aca="false">INDEX(Sheet1!$A$2:$A$100, MATCH(TRIM(CLEAN(E228)), Sheet1!$B$2:$B$100, 0))</f>
        <v>Joint / Splice Point</v>
      </c>
      <c r="G228" s="5"/>
      <c r="H228" s="5" t="s">
        <v>23</v>
      </c>
      <c r="I228" s="5"/>
      <c r="J228" s="5"/>
      <c r="K228" s="5"/>
      <c r="L228" s="5"/>
      <c r="M228" s="5"/>
      <c r="N228" s="5"/>
      <c r="O228" s="5"/>
      <c r="P228" s="5"/>
      <c r="Q228" s="5" t="s">
        <v>27</v>
      </c>
      <c r="R228" s="5"/>
      <c r="S228" s="6"/>
      <c r="T228" s="6" t="n">
        <v>45881.4468881366</v>
      </c>
    </row>
    <row r="229" customFormat="false" ht="15" hidden="false" customHeight="false" outlineLevel="0" collapsed="false">
      <c r="A229" s="7" t="s">
        <v>1081</v>
      </c>
      <c r="B229" s="8" t="s">
        <v>1082</v>
      </c>
      <c r="C229" s="8"/>
      <c r="D229" s="8"/>
      <c r="E229" s="10" t="s">
        <v>277</v>
      </c>
      <c r="F229" s="5" t="str">
        <f aca="false">INDEX(Sheet1!$A$2:$A$100, MATCH(TRIM(CLEAN(E229)), Sheet1!$B$2:$B$100, 0))</f>
        <v>Joint / Splice Point</v>
      </c>
      <c r="G229" s="8"/>
      <c r="H229" s="8" t="s">
        <v>23</v>
      </c>
      <c r="I229" s="8"/>
      <c r="J229" s="8"/>
      <c r="K229" s="8"/>
      <c r="L229" s="8"/>
      <c r="M229" s="8"/>
      <c r="N229" s="8"/>
      <c r="O229" s="8"/>
      <c r="P229" s="8"/>
      <c r="Q229" s="8" t="s">
        <v>27</v>
      </c>
      <c r="R229" s="8"/>
      <c r="S229" s="9"/>
      <c r="T229" s="9" t="n">
        <v>45881.4468881366</v>
      </c>
    </row>
    <row r="230" customFormat="false" ht="15" hidden="false" customHeight="false" outlineLevel="0" collapsed="false">
      <c r="A230" s="4" t="s">
        <v>1083</v>
      </c>
      <c r="B230" s="5" t="s">
        <v>1084</v>
      </c>
      <c r="C230" s="5"/>
      <c r="D230" s="5"/>
      <c r="E230" s="10" t="s">
        <v>277</v>
      </c>
      <c r="F230" s="5" t="str">
        <f aca="false">INDEX(Sheet1!$A$2:$A$100, MATCH(TRIM(CLEAN(E230)), Sheet1!$B$2:$B$100, 0))</f>
        <v>Joint / Splice Point</v>
      </c>
      <c r="G230" s="5"/>
      <c r="H230" s="5" t="s">
        <v>23</v>
      </c>
      <c r="I230" s="5"/>
      <c r="J230" s="5"/>
      <c r="K230" s="5"/>
      <c r="L230" s="5"/>
      <c r="M230" s="5"/>
      <c r="N230" s="5"/>
      <c r="O230" s="5"/>
      <c r="P230" s="5"/>
      <c r="Q230" s="5" t="s">
        <v>27</v>
      </c>
      <c r="R230" s="5"/>
      <c r="S230" s="6"/>
      <c r="T230" s="6" t="n">
        <v>45881.4468881366</v>
      </c>
    </row>
    <row r="231" customFormat="false" ht="15" hidden="false" customHeight="false" outlineLevel="0" collapsed="false">
      <c r="A231" s="7" t="s">
        <v>1085</v>
      </c>
      <c r="B231" s="8" t="s">
        <v>1086</v>
      </c>
      <c r="C231" s="8"/>
      <c r="D231" s="8"/>
      <c r="E231" s="10" t="s">
        <v>277</v>
      </c>
      <c r="F231" s="5" t="str">
        <f aca="false">INDEX(Sheet1!$A$2:$A$100, MATCH(TRIM(CLEAN(E231)), Sheet1!$B$2:$B$100, 0))</f>
        <v>Joint / Splice Point</v>
      </c>
      <c r="G231" s="8"/>
      <c r="H231" s="8" t="s">
        <v>23</v>
      </c>
      <c r="I231" s="8"/>
      <c r="J231" s="8"/>
      <c r="K231" s="8"/>
      <c r="L231" s="8"/>
      <c r="M231" s="8"/>
      <c r="N231" s="8"/>
      <c r="O231" s="8"/>
      <c r="P231" s="8"/>
      <c r="Q231" s="8" t="s">
        <v>27</v>
      </c>
      <c r="R231" s="8"/>
      <c r="S231" s="9"/>
      <c r="T231" s="9" t="n">
        <v>45881.4468881366</v>
      </c>
    </row>
    <row r="232" customFormat="false" ht="15" hidden="false" customHeight="false" outlineLevel="0" collapsed="false">
      <c r="A232" s="4" t="s">
        <v>1087</v>
      </c>
      <c r="B232" s="5" t="s">
        <v>1088</v>
      </c>
      <c r="C232" s="5"/>
      <c r="D232" s="5"/>
      <c r="E232" s="10" t="s">
        <v>277</v>
      </c>
      <c r="F232" s="5" t="str">
        <f aca="false">INDEX(Sheet1!$A$2:$A$100, MATCH(TRIM(CLEAN(E232)), Sheet1!$B$2:$B$100, 0))</f>
        <v>Joint / Splice Point</v>
      </c>
      <c r="G232" s="5"/>
      <c r="H232" s="5" t="s">
        <v>23</v>
      </c>
      <c r="I232" s="5"/>
      <c r="J232" s="5"/>
      <c r="K232" s="5"/>
      <c r="L232" s="5"/>
      <c r="M232" s="5"/>
      <c r="N232" s="5"/>
      <c r="O232" s="5"/>
      <c r="P232" s="5"/>
      <c r="Q232" s="5" t="s">
        <v>27</v>
      </c>
      <c r="R232" s="5"/>
      <c r="S232" s="6"/>
      <c r="T232" s="6" t="n">
        <v>45881.4468881366</v>
      </c>
    </row>
    <row r="233" customFormat="false" ht="15" hidden="false" customHeight="false" outlineLevel="0" collapsed="false">
      <c r="A233" s="7" t="s">
        <v>1089</v>
      </c>
      <c r="B233" s="8" t="s">
        <v>1090</v>
      </c>
      <c r="C233" s="8"/>
      <c r="D233" s="8"/>
      <c r="E233" s="10" t="s">
        <v>277</v>
      </c>
      <c r="F233" s="5" t="str">
        <f aca="false">INDEX(Sheet1!$A$2:$A$100, MATCH(TRIM(CLEAN(E233)), Sheet1!$B$2:$B$100, 0))</f>
        <v>Joint / Splice Point</v>
      </c>
      <c r="G233" s="8"/>
      <c r="H233" s="8" t="s">
        <v>23</v>
      </c>
      <c r="I233" s="8" t="s">
        <v>75</v>
      </c>
      <c r="J233" s="8" t="s">
        <v>76</v>
      </c>
      <c r="K233" s="8"/>
      <c r="L233" s="8"/>
      <c r="M233" s="8"/>
      <c r="N233" s="8"/>
      <c r="O233" s="8"/>
      <c r="P233" s="8"/>
      <c r="Q233" s="8" t="s">
        <v>27</v>
      </c>
      <c r="R233" s="8"/>
      <c r="S233" s="9"/>
      <c r="T233" s="9" t="n">
        <v>45881.4468881366</v>
      </c>
    </row>
    <row r="234" customFormat="false" ht="15" hidden="false" customHeight="false" outlineLevel="0" collapsed="false">
      <c r="A234" s="4" t="s">
        <v>1091</v>
      </c>
      <c r="B234" s="5" t="s">
        <v>1092</v>
      </c>
      <c r="C234" s="5"/>
      <c r="D234" s="5"/>
      <c r="E234" s="10" t="s">
        <v>277</v>
      </c>
      <c r="F234" s="5" t="str">
        <f aca="false">INDEX(Sheet1!$A$2:$A$100, MATCH(TRIM(CLEAN(E234)), Sheet1!$B$2:$B$100, 0))</f>
        <v>Joint / Splice Point</v>
      </c>
      <c r="G234" s="5"/>
      <c r="H234" s="5" t="s">
        <v>23</v>
      </c>
      <c r="I234" s="5" t="s">
        <v>996</v>
      </c>
      <c r="J234" s="5" t="s">
        <v>997</v>
      </c>
      <c r="K234" s="5"/>
      <c r="L234" s="5"/>
      <c r="M234" s="5"/>
      <c r="N234" s="5"/>
      <c r="O234" s="5"/>
      <c r="P234" s="5"/>
      <c r="Q234" s="5" t="s">
        <v>27</v>
      </c>
      <c r="R234" s="5"/>
      <c r="S234" s="6"/>
      <c r="T234" s="6" t="n">
        <v>45881.4468881366</v>
      </c>
    </row>
    <row r="235" customFormat="false" ht="15" hidden="false" customHeight="false" outlineLevel="0" collapsed="false">
      <c r="A235" s="7" t="s">
        <v>1093</v>
      </c>
      <c r="B235" s="8" t="s">
        <v>1094</v>
      </c>
      <c r="C235" s="8"/>
      <c r="D235" s="8"/>
      <c r="E235" s="10" t="s">
        <v>277</v>
      </c>
      <c r="F235" s="5" t="str">
        <f aca="false">INDEX(Sheet1!$A$2:$A$100, MATCH(TRIM(CLEAN(E235)), Sheet1!$B$2:$B$100, 0))</f>
        <v>Joint / Splice Point</v>
      </c>
      <c r="G235" s="8"/>
      <c r="H235" s="8" t="s">
        <v>23</v>
      </c>
      <c r="I235" s="8"/>
      <c r="J235" s="8"/>
      <c r="K235" s="8"/>
      <c r="L235" s="8"/>
      <c r="M235" s="8"/>
      <c r="N235" s="8"/>
      <c r="O235" s="8"/>
      <c r="P235" s="8"/>
      <c r="Q235" s="8" t="s">
        <v>27</v>
      </c>
      <c r="R235" s="8"/>
      <c r="S235" s="9"/>
      <c r="T235" s="9" t="n">
        <v>45881.4468881366</v>
      </c>
    </row>
    <row r="236" customFormat="false" ht="15" hidden="false" customHeight="false" outlineLevel="0" collapsed="false">
      <c r="A236" s="4" t="s">
        <v>1095</v>
      </c>
      <c r="B236" s="5" t="s">
        <v>1096</v>
      </c>
      <c r="C236" s="5"/>
      <c r="D236" s="5"/>
      <c r="E236" s="10" t="s">
        <v>277</v>
      </c>
      <c r="F236" s="5" t="str">
        <f aca="false">INDEX(Sheet1!$A$2:$A$100, MATCH(TRIM(CLEAN(E236)), Sheet1!$B$2:$B$100, 0))</f>
        <v>Joint / Splice Point</v>
      </c>
      <c r="G236" s="5"/>
      <c r="H236" s="5" t="s">
        <v>23</v>
      </c>
      <c r="I236" s="5"/>
      <c r="J236" s="5"/>
      <c r="K236" s="5"/>
      <c r="L236" s="5"/>
      <c r="M236" s="5"/>
      <c r="N236" s="5"/>
      <c r="O236" s="5"/>
      <c r="P236" s="5"/>
      <c r="Q236" s="5" t="s">
        <v>27</v>
      </c>
      <c r="R236" s="5"/>
      <c r="S236" s="6"/>
      <c r="T236" s="6" t="n">
        <v>45881.4468881366</v>
      </c>
    </row>
    <row r="237" customFormat="false" ht="15" hidden="false" customHeight="false" outlineLevel="0" collapsed="false">
      <c r="A237" s="7" t="s">
        <v>1097</v>
      </c>
      <c r="B237" s="8" t="s">
        <v>1098</v>
      </c>
      <c r="C237" s="8"/>
      <c r="D237" s="8"/>
      <c r="E237" s="10" t="s">
        <v>277</v>
      </c>
      <c r="F237" s="5" t="str">
        <f aca="false">INDEX(Sheet1!$A$2:$A$100, MATCH(TRIM(CLEAN(E237)), Sheet1!$B$2:$B$100, 0))</f>
        <v>Joint / Splice Point</v>
      </c>
      <c r="G237" s="8"/>
      <c r="H237" s="8" t="s">
        <v>23</v>
      </c>
      <c r="I237" s="8"/>
      <c r="J237" s="8"/>
      <c r="K237" s="8"/>
      <c r="L237" s="8"/>
      <c r="M237" s="8"/>
      <c r="N237" s="8"/>
      <c r="O237" s="8"/>
      <c r="P237" s="8"/>
      <c r="Q237" s="8" t="s">
        <v>27</v>
      </c>
      <c r="R237" s="8"/>
      <c r="S237" s="9"/>
      <c r="T237" s="9" t="n">
        <v>45881.4468881366</v>
      </c>
    </row>
    <row r="238" customFormat="false" ht="15" hidden="false" customHeight="false" outlineLevel="0" collapsed="false">
      <c r="A238" s="4" t="s">
        <v>1099</v>
      </c>
      <c r="B238" s="5" t="s">
        <v>1100</v>
      </c>
      <c r="C238" s="5"/>
      <c r="D238" s="5"/>
      <c r="E238" s="10" t="s">
        <v>277</v>
      </c>
      <c r="F238" s="5" t="str">
        <f aca="false">INDEX(Sheet1!$A$2:$A$100, MATCH(TRIM(CLEAN(E238)), Sheet1!$B$2:$B$100, 0))</f>
        <v>Joint / Splice Point</v>
      </c>
      <c r="G238" s="5"/>
      <c r="H238" s="5" t="s">
        <v>23</v>
      </c>
      <c r="I238" s="5"/>
      <c r="J238" s="5"/>
      <c r="K238" s="5"/>
      <c r="L238" s="5"/>
      <c r="M238" s="5"/>
      <c r="N238" s="5"/>
      <c r="O238" s="5"/>
      <c r="P238" s="5"/>
      <c r="Q238" s="5" t="s">
        <v>27</v>
      </c>
      <c r="R238" s="5"/>
      <c r="S238" s="6"/>
      <c r="T238" s="6" t="n">
        <v>45881.4468881366</v>
      </c>
    </row>
    <row r="239" customFormat="false" ht="15" hidden="false" customHeight="false" outlineLevel="0" collapsed="false">
      <c r="A239" s="7" t="s">
        <v>1101</v>
      </c>
      <c r="B239" s="8" t="s">
        <v>1102</v>
      </c>
      <c r="C239" s="8"/>
      <c r="D239" s="8"/>
      <c r="E239" s="10" t="s">
        <v>277</v>
      </c>
      <c r="F239" s="5" t="str">
        <f aca="false">INDEX(Sheet1!$A$2:$A$100, MATCH(TRIM(CLEAN(E239)), Sheet1!$B$2:$B$100, 0))</f>
        <v>Joint / Splice Point</v>
      </c>
      <c r="G239" s="8"/>
      <c r="H239" s="8" t="s">
        <v>23</v>
      </c>
      <c r="I239" s="8" t="s">
        <v>330</v>
      </c>
      <c r="J239" s="8" t="s">
        <v>331</v>
      </c>
      <c r="K239" s="8"/>
      <c r="L239" s="8"/>
      <c r="M239" s="8"/>
      <c r="N239" s="8"/>
      <c r="O239" s="8"/>
      <c r="P239" s="8"/>
      <c r="Q239" s="8" t="s">
        <v>27</v>
      </c>
      <c r="R239" s="8"/>
      <c r="S239" s="9"/>
      <c r="T239" s="9" t="n">
        <v>45881.4468881366</v>
      </c>
    </row>
    <row r="240" customFormat="false" ht="15" hidden="false" customHeight="false" outlineLevel="0" collapsed="false">
      <c r="A240" s="4" t="s">
        <v>1103</v>
      </c>
      <c r="B240" s="5" t="s">
        <v>1104</v>
      </c>
      <c r="C240" s="5"/>
      <c r="D240" s="5"/>
      <c r="E240" s="10" t="s">
        <v>277</v>
      </c>
      <c r="F240" s="5" t="str">
        <f aca="false">INDEX(Sheet1!$A$2:$A$100, MATCH(TRIM(CLEAN(E240)), Sheet1!$B$2:$B$100, 0))</f>
        <v>Joint / Splice Point</v>
      </c>
      <c r="G240" s="5"/>
      <c r="H240" s="5" t="s">
        <v>23</v>
      </c>
      <c r="I240" s="5" t="s">
        <v>511</v>
      </c>
      <c r="J240" s="5" t="s">
        <v>512</v>
      </c>
      <c r="K240" s="5"/>
      <c r="L240" s="5"/>
      <c r="M240" s="5"/>
      <c r="N240" s="5"/>
      <c r="O240" s="5"/>
      <c r="P240" s="5"/>
      <c r="Q240" s="5" t="s">
        <v>27</v>
      </c>
      <c r="R240" s="5"/>
      <c r="S240" s="6"/>
      <c r="T240" s="6" t="n">
        <v>45881.4468881366</v>
      </c>
    </row>
    <row r="241" customFormat="false" ht="15" hidden="false" customHeight="false" outlineLevel="0" collapsed="false">
      <c r="A241" s="7" t="s">
        <v>1105</v>
      </c>
      <c r="B241" s="8" t="s">
        <v>1106</v>
      </c>
      <c r="C241" s="8"/>
      <c r="D241" s="8"/>
      <c r="E241" s="10" t="s">
        <v>277</v>
      </c>
      <c r="F241" s="5" t="str">
        <f aca="false">INDEX(Sheet1!$A$2:$A$100, MATCH(TRIM(CLEAN(E241)), Sheet1!$B$2:$B$100, 0))</f>
        <v>Joint / Splice Point</v>
      </c>
      <c r="G241" s="8"/>
      <c r="H241" s="8" t="s">
        <v>23</v>
      </c>
      <c r="I241" s="8" t="s">
        <v>511</v>
      </c>
      <c r="J241" s="8" t="s">
        <v>512</v>
      </c>
      <c r="K241" s="8"/>
      <c r="L241" s="8"/>
      <c r="M241" s="8"/>
      <c r="N241" s="8"/>
      <c r="O241" s="8"/>
      <c r="P241" s="8"/>
      <c r="Q241" s="8" t="s">
        <v>27</v>
      </c>
      <c r="R241" s="8"/>
      <c r="S241" s="9"/>
      <c r="T241" s="9" t="n">
        <v>45881.4468881366</v>
      </c>
    </row>
    <row r="242" customFormat="false" ht="15" hidden="false" customHeight="false" outlineLevel="0" collapsed="false">
      <c r="A242" s="4" t="s">
        <v>1107</v>
      </c>
      <c r="B242" s="5" t="s">
        <v>1108</v>
      </c>
      <c r="C242" s="5"/>
      <c r="D242" s="5"/>
      <c r="E242" s="10" t="s">
        <v>277</v>
      </c>
      <c r="F242" s="5" t="str">
        <f aca="false">INDEX(Sheet1!$A$2:$A$100, MATCH(TRIM(CLEAN(E242)), Sheet1!$B$2:$B$100, 0))</f>
        <v>Joint / Splice Point</v>
      </c>
      <c r="G242" s="5"/>
      <c r="H242" s="5" t="s">
        <v>23</v>
      </c>
      <c r="I242" s="5" t="s">
        <v>511</v>
      </c>
      <c r="J242" s="5" t="s">
        <v>512</v>
      </c>
      <c r="K242" s="5"/>
      <c r="L242" s="5"/>
      <c r="M242" s="5"/>
      <c r="N242" s="5"/>
      <c r="O242" s="5"/>
      <c r="P242" s="5"/>
      <c r="Q242" s="5" t="s">
        <v>27</v>
      </c>
      <c r="R242" s="5"/>
      <c r="S242" s="6"/>
      <c r="T242" s="6" t="n">
        <v>45881.4468881366</v>
      </c>
    </row>
    <row r="243" customFormat="false" ht="15" hidden="false" customHeight="false" outlineLevel="0" collapsed="false">
      <c r="A243" s="7" t="s">
        <v>1109</v>
      </c>
      <c r="B243" s="8" t="s">
        <v>1110</v>
      </c>
      <c r="C243" s="8"/>
      <c r="D243" s="8"/>
      <c r="E243" s="10" t="s">
        <v>277</v>
      </c>
      <c r="F243" s="5" t="str">
        <f aca="false">INDEX(Sheet1!$A$2:$A$100, MATCH(TRIM(CLEAN(E243)), Sheet1!$B$2:$B$100, 0))</f>
        <v>Joint / Splice Point</v>
      </c>
      <c r="G243" s="8"/>
      <c r="H243" s="8" t="s">
        <v>23</v>
      </c>
      <c r="I243" s="8" t="s">
        <v>123</v>
      </c>
      <c r="J243" s="8" t="s">
        <v>124</v>
      </c>
      <c r="K243" s="8"/>
      <c r="L243" s="8"/>
      <c r="M243" s="8"/>
      <c r="N243" s="8"/>
      <c r="O243" s="8"/>
      <c r="P243" s="8"/>
      <c r="Q243" s="8" t="s">
        <v>27</v>
      </c>
      <c r="R243" s="8"/>
      <c r="S243" s="9"/>
      <c r="T243" s="9" t="n">
        <v>45881.4468881366</v>
      </c>
    </row>
    <row r="244" customFormat="false" ht="15" hidden="false" customHeight="false" outlineLevel="0" collapsed="false">
      <c r="A244" s="4" t="s">
        <v>1111</v>
      </c>
      <c r="B244" s="5" t="s">
        <v>1112</v>
      </c>
      <c r="C244" s="5"/>
      <c r="D244" s="5"/>
      <c r="E244" s="10" t="s">
        <v>277</v>
      </c>
      <c r="F244" s="5" t="str">
        <f aca="false">INDEX(Sheet1!$A$2:$A$100, MATCH(TRIM(CLEAN(E244)), Sheet1!$B$2:$B$100, 0))</f>
        <v>Joint / Splice Point</v>
      </c>
      <c r="G244" s="5"/>
      <c r="H244" s="5" t="s">
        <v>23</v>
      </c>
      <c r="I244" s="5" t="s">
        <v>1007</v>
      </c>
      <c r="J244" s="5" t="s">
        <v>1008</v>
      </c>
      <c r="K244" s="5"/>
      <c r="L244" s="5"/>
      <c r="M244" s="5"/>
      <c r="N244" s="5"/>
      <c r="O244" s="5"/>
      <c r="P244" s="5"/>
      <c r="Q244" s="5" t="s">
        <v>27</v>
      </c>
      <c r="R244" s="5"/>
      <c r="S244" s="6"/>
      <c r="T244" s="6" t="n">
        <v>45881.4468881366</v>
      </c>
    </row>
    <row r="245" customFormat="false" ht="15" hidden="false" customHeight="false" outlineLevel="0" collapsed="false">
      <c r="A245" s="7" t="s">
        <v>1113</v>
      </c>
      <c r="B245" s="8" t="s">
        <v>1114</v>
      </c>
      <c r="C245" s="8"/>
      <c r="D245" s="8"/>
      <c r="E245" s="10" t="s">
        <v>277</v>
      </c>
      <c r="F245" s="5" t="str">
        <f aca="false">INDEX(Sheet1!$A$2:$A$100, MATCH(TRIM(CLEAN(E245)), Sheet1!$B$2:$B$100, 0))</f>
        <v>Joint / Splice Point</v>
      </c>
      <c r="G245" s="8"/>
      <c r="H245" s="8" t="s">
        <v>23</v>
      </c>
      <c r="I245" s="8" t="s">
        <v>132</v>
      </c>
      <c r="J245" s="8" t="s">
        <v>133</v>
      </c>
      <c r="K245" s="8"/>
      <c r="L245" s="8"/>
      <c r="M245" s="8"/>
      <c r="N245" s="8"/>
      <c r="O245" s="8"/>
      <c r="P245" s="8"/>
      <c r="Q245" s="8" t="s">
        <v>27</v>
      </c>
      <c r="R245" s="8"/>
      <c r="S245" s="9"/>
      <c r="T245" s="9" t="n">
        <v>45881.4468881366</v>
      </c>
    </row>
    <row r="246" customFormat="false" ht="15" hidden="false" customHeight="false" outlineLevel="0" collapsed="false">
      <c r="A246" s="4" t="s">
        <v>1115</v>
      </c>
      <c r="B246" s="5" t="s">
        <v>1116</v>
      </c>
      <c r="C246" s="5"/>
      <c r="D246" s="5"/>
      <c r="E246" s="10" t="s">
        <v>277</v>
      </c>
      <c r="F246" s="5" t="str">
        <f aca="false">INDEX(Sheet1!$A$2:$A$100, MATCH(TRIM(CLEAN(E246)), Sheet1!$B$2:$B$100, 0))</f>
        <v>Joint / Splice Point</v>
      </c>
      <c r="G246" s="5"/>
      <c r="H246" s="5" t="s">
        <v>23</v>
      </c>
      <c r="I246" s="5" t="s">
        <v>132</v>
      </c>
      <c r="J246" s="5" t="s">
        <v>133</v>
      </c>
      <c r="K246" s="5"/>
      <c r="L246" s="5"/>
      <c r="M246" s="5"/>
      <c r="N246" s="5"/>
      <c r="O246" s="5"/>
      <c r="P246" s="5"/>
      <c r="Q246" s="5" t="s">
        <v>27</v>
      </c>
      <c r="R246" s="5"/>
      <c r="S246" s="6"/>
      <c r="T246" s="6" t="n">
        <v>45881.4468881366</v>
      </c>
    </row>
    <row r="247" customFormat="false" ht="15" hidden="false" customHeight="false" outlineLevel="0" collapsed="false">
      <c r="A247" s="7" t="s">
        <v>1117</v>
      </c>
      <c r="B247" s="8" t="s">
        <v>1118</v>
      </c>
      <c r="C247" s="8"/>
      <c r="D247" s="8"/>
      <c r="E247" s="10" t="s">
        <v>277</v>
      </c>
      <c r="F247" s="5" t="str">
        <f aca="false">INDEX(Sheet1!$A$2:$A$100, MATCH(TRIM(CLEAN(E247)), Sheet1!$B$2:$B$100, 0))</f>
        <v>Joint / Splice Point</v>
      </c>
      <c r="G247" s="8"/>
      <c r="H247" s="8" t="s">
        <v>23</v>
      </c>
      <c r="I247" s="8"/>
      <c r="J247" s="8"/>
      <c r="K247" s="8"/>
      <c r="L247" s="8"/>
      <c r="M247" s="8"/>
      <c r="N247" s="8"/>
      <c r="O247" s="8"/>
      <c r="P247" s="8"/>
      <c r="Q247" s="8" t="s">
        <v>27</v>
      </c>
      <c r="R247" s="8"/>
      <c r="S247" s="9"/>
      <c r="T247" s="9" t="n">
        <v>45881.4468881366</v>
      </c>
    </row>
    <row r="248" customFormat="false" ht="15" hidden="false" customHeight="false" outlineLevel="0" collapsed="false">
      <c r="A248" s="4" t="s">
        <v>1119</v>
      </c>
      <c r="B248" s="5" t="s">
        <v>1120</v>
      </c>
      <c r="C248" s="5"/>
      <c r="D248" s="5"/>
      <c r="E248" s="10" t="s">
        <v>277</v>
      </c>
      <c r="F248" s="5" t="str">
        <f aca="false">INDEX(Sheet1!$A$2:$A$100, MATCH(TRIM(CLEAN(E248)), Sheet1!$B$2:$B$100, 0))</f>
        <v>Joint / Splice Point</v>
      </c>
      <c r="G248" s="5"/>
      <c r="H248" s="5" t="s">
        <v>23</v>
      </c>
      <c r="I248" s="5"/>
      <c r="J248" s="5"/>
      <c r="K248" s="5"/>
      <c r="L248" s="5"/>
      <c r="M248" s="5"/>
      <c r="N248" s="5"/>
      <c r="O248" s="5"/>
      <c r="P248" s="5"/>
      <c r="Q248" s="5" t="s">
        <v>27</v>
      </c>
      <c r="R248" s="5"/>
      <c r="S248" s="6"/>
      <c r="T248" s="6" t="n">
        <v>45881.4468881366</v>
      </c>
    </row>
    <row r="249" customFormat="false" ht="15" hidden="false" customHeight="false" outlineLevel="0" collapsed="false">
      <c r="A249" s="7" t="s">
        <v>1121</v>
      </c>
      <c r="B249" s="8" t="s">
        <v>1122</v>
      </c>
      <c r="C249" s="8"/>
      <c r="D249" s="8"/>
      <c r="E249" s="10" t="s">
        <v>277</v>
      </c>
      <c r="F249" s="5" t="str">
        <f aca="false">INDEX(Sheet1!$A$2:$A$100, MATCH(TRIM(CLEAN(E249)), Sheet1!$B$2:$B$100, 0))</f>
        <v>Joint / Splice Point</v>
      </c>
      <c r="G249" s="8"/>
      <c r="H249" s="8" t="s">
        <v>23</v>
      </c>
      <c r="I249" s="8" t="s">
        <v>153</v>
      </c>
      <c r="J249" s="8" t="s">
        <v>154</v>
      </c>
      <c r="K249" s="8"/>
      <c r="L249" s="8"/>
      <c r="M249" s="8"/>
      <c r="N249" s="8"/>
      <c r="O249" s="8"/>
      <c r="P249" s="8"/>
      <c r="Q249" s="8" t="s">
        <v>27</v>
      </c>
      <c r="R249" s="8"/>
      <c r="S249" s="9"/>
      <c r="T249" s="9" t="n">
        <v>45881.4468881366</v>
      </c>
    </row>
    <row r="250" customFormat="false" ht="15" hidden="false" customHeight="false" outlineLevel="0" collapsed="false">
      <c r="A250" s="4" t="s">
        <v>1123</v>
      </c>
      <c r="B250" s="5" t="s">
        <v>1124</v>
      </c>
      <c r="C250" s="5"/>
      <c r="D250" s="5"/>
      <c r="E250" s="10" t="s">
        <v>277</v>
      </c>
      <c r="F250" s="5" t="str">
        <f aca="false">INDEX(Sheet1!$A$2:$A$100, MATCH(TRIM(CLEAN(E250)), Sheet1!$B$2:$B$100, 0))</f>
        <v>Joint / Splice Point</v>
      </c>
      <c r="G250" s="5"/>
      <c r="H250" s="5" t="s">
        <v>23</v>
      </c>
      <c r="I250" s="5" t="s">
        <v>236</v>
      </c>
      <c r="J250" s="5" t="s">
        <v>237</v>
      </c>
      <c r="K250" s="5"/>
      <c r="L250" s="5"/>
      <c r="M250" s="5"/>
      <c r="N250" s="5"/>
      <c r="O250" s="5"/>
      <c r="P250" s="5"/>
      <c r="Q250" s="5" t="s">
        <v>27</v>
      </c>
      <c r="R250" s="5"/>
      <c r="S250" s="6"/>
      <c r="T250" s="6" t="n">
        <v>45881.4468881366</v>
      </c>
    </row>
    <row r="251" customFormat="false" ht="15" hidden="false" customHeight="false" outlineLevel="0" collapsed="false">
      <c r="A251" s="7" t="s">
        <v>1125</v>
      </c>
      <c r="B251" s="8" t="s">
        <v>1126</v>
      </c>
      <c r="C251" s="8"/>
      <c r="D251" s="8"/>
      <c r="E251" s="10" t="s">
        <v>277</v>
      </c>
      <c r="F251" s="5" t="str">
        <f aca="false">INDEX(Sheet1!$A$2:$A$100, MATCH(TRIM(CLEAN(E251)), Sheet1!$B$2:$B$100, 0))</f>
        <v>Joint / Splice Point</v>
      </c>
      <c r="G251" s="8"/>
      <c r="H251" s="8" t="s">
        <v>23</v>
      </c>
      <c r="I251" s="8"/>
      <c r="J251" s="8"/>
      <c r="K251" s="8"/>
      <c r="L251" s="8"/>
      <c r="M251" s="8"/>
      <c r="N251" s="8"/>
      <c r="O251" s="8"/>
      <c r="P251" s="8"/>
      <c r="Q251" s="8" t="s">
        <v>27</v>
      </c>
      <c r="R251" s="8"/>
      <c r="S251" s="9"/>
      <c r="T251" s="9" t="n">
        <v>45881.4468881366</v>
      </c>
    </row>
    <row r="252" customFormat="false" ht="15" hidden="false" customHeight="false" outlineLevel="0" collapsed="false">
      <c r="A252" s="4" t="s">
        <v>1127</v>
      </c>
      <c r="B252" s="5" t="s">
        <v>1128</v>
      </c>
      <c r="C252" s="5"/>
      <c r="D252" s="5"/>
      <c r="E252" s="10" t="s">
        <v>277</v>
      </c>
      <c r="F252" s="5" t="str">
        <f aca="false">INDEX(Sheet1!$A$2:$A$100, MATCH(TRIM(CLEAN(E252)), Sheet1!$B$2:$B$100, 0))</f>
        <v>Joint / Splice Point</v>
      </c>
      <c r="G252" s="5"/>
      <c r="H252" s="5" t="s">
        <v>23</v>
      </c>
      <c r="I252" s="5" t="s">
        <v>186</v>
      </c>
      <c r="J252" s="5" t="s">
        <v>187</v>
      </c>
      <c r="K252" s="5"/>
      <c r="L252" s="5"/>
      <c r="M252" s="5"/>
      <c r="N252" s="5"/>
      <c r="O252" s="5"/>
      <c r="P252" s="5"/>
      <c r="Q252" s="5" t="s">
        <v>27</v>
      </c>
      <c r="R252" s="5"/>
      <c r="S252" s="6"/>
      <c r="T252" s="6" t="n">
        <v>45881.4468881366</v>
      </c>
    </row>
    <row r="253" customFormat="false" ht="15" hidden="false" customHeight="false" outlineLevel="0" collapsed="false">
      <c r="A253" s="7" t="s">
        <v>1129</v>
      </c>
      <c r="B253" s="8" t="s">
        <v>1130</v>
      </c>
      <c r="C253" s="8"/>
      <c r="D253" s="8"/>
      <c r="E253" s="10" t="s">
        <v>277</v>
      </c>
      <c r="F253" s="5" t="str">
        <f aca="false">INDEX(Sheet1!$A$2:$A$100, MATCH(TRIM(CLEAN(E253)), Sheet1!$B$2:$B$100, 0))</f>
        <v>Joint / Splice Point</v>
      </c>
      <c r="G253" s="8"/>
      <c r="H253" s="8" t="s">
        <v>23</v>
      </c>
      <c r="I253" s="8" t="s">
        <v>582</v>
      </c>
      <c r="J253" s="8" t="s">
        <v>583</v>
      </c>
      <c r="K253" s="8"/>
      <c r="L253" s="8"/>
      <c r="M253" s="8"/>
      <c r="N253" s="8"/>
      <c r="O253" s="8"/>
      <c r="P253" s="8"/>
      <c r="Q253" s="8" t="s">
        <v>27</v>
      </c>
      <c r="R253" s="8"/>
      <c r="S253" s="9"/>
      <c r="T253" s="9" t="n">
        <v>45881.4468881366</v>
      </c>
    </row>
    <row r="254" customFormat="false" ht="15" hidden="false" customHeight="false" outlineLevel="0" collapsed="false">
      <c r="A254" s="4" t="s">
        <v>1131</v>
      </c>
      <c r="B254" s="5" t="s">
        <v>1132</v>
      </c>
      <c r="C254" s="5"/>
      <c r="D254" s="5"/>
      <c r="E254" s="10" t="s">
        <v>277</v>
      </c>
      <c r="F254" s="5" t="str">
        <f aca="false">INDEX(Sheet1!$A$2:$A$100, MATCH(TRIM(CLEAN(E254)), Sheet1!$B$2:$B$100, 0))</f>
        <v>Joint / Splice Point</v>
      </c>
      <c r="G254" s="5"/>
      <c r="H254" s="5" t="s">
        <v>23</v>
      </c>
      <c r="I254" s="5" t="s">
        <v>549</v>
      </c>
      <c r="J254" s="5" t="s">
        <v>593</v>
      </c>
      <c r="K254" s="5"/>
      <c r="L254" s="5"/>
      <c r="M254" s="5"/>
      <c r="N254" s="5"/>
      <c r="O254" s="5"/>
      <c r="P254" s="5"/>
      <c r="Q254" s="5" t="s">
        <v>27</v>
      </c>
      <c r="R254" s="5"/>
      <c r="S254" s="6"/>
      <c r="T254" s="6" t="n">
        <v>45881.4468881366</v>
      </c>
    </row>
    <row r="255" customFormat="false" ht="15" hidden="false" customHeight="false" outlineLevel="0" collapsed="false">
      <c r="A255" s="7" t="s">
        <v>1133</v>
      </c>
      <c r="B255" s="8" t="s">
        <v>1134</v>
      </c>
      <c r="C255" s="8"/>
      <c r="D255" s="8"/>
      <c r="E255" s="10" t="s">
        <v>277</v>
      </c>
      <c r="F255" s="5" t="str">
        <f aca="false">INDEX(Sheet1!$A$2:$A$100, MATCH(TRIM(CLEAN(E255)), Sheet1!$B$2:$B$100, 0))</f>
        <v>Joint / Splice Point</v>
      </c>
      <c r="G255" s="8"/>
      <c r="H255" s="8" t="s">
        <v>23</v>
      </c>
      <c r="I255" s="8"/>
      <c r="J255" s="8"/>
      <c r="K255" s="8"/>
      <c r="L255" s="8"/>
      <c r="M255" s="8"/>
      <c r="N255" s="8"/>
      <c r="O255" s="8"/>
      <c r="P255" s="8"/>
      <c r="Q255" s="8" t="s">
        <v>27</v>
      </c>
      <c r="R255" s="8"/>
      <c r="S255" s="9"/>
      <c r="T255" s="9" t="n">
        <v>45881.4468881366</v>
      </c>
    </row>
    <row r="256" customFormat="false" ht="15" hidden="false" customHeight="false" outlineLevel="0" collapsed="false">
      <c r="A256" s="4" t="s">
        <v>1135</v>
      </c>
      <c r="B256" s="5" t="s">
        <v>1136</v>
      </c>
      <c r="C256" s="5"/>
      <c r="D256" s="5"/>
      <c r="E256" s="10" t="s">
        <v>277</v>
      </c>
      <c r="F256" s="5" t="str">
        <f aca="false">INDEX(Sheet1!$A$2:$A$100, MATCH(TRIM(CLEAN(E256)), Sheet1!$B$2:$B$100, 0))</f>
        <v>Joint / Splice Point</v>
      </c>
      <c r="G256" s="5"/>
      <c r="H256" s="5" t="s">
        <v>23</v>
      </c>
      <c r="I256" s="5" t="s">
        <v>549</v>
      </c>
      <c r="J256" s="5" t="s">
        <v>593</v>
      </c>
      <c r="K256" s="5"/>
      <c r="L256" s="5"/>
      <c r="M256" s="5"/>
      <c r="N256" s="5"/>
      <c r="O256" s="5"/>
      <c r="P256" s="5"/>
      <c r="Q256" s="5" t="s">
        <v>27</v>
      </c>
      <c r="R256" s="5"/>
      <c r="S256" s="6"/>
      <c r="T256" s="6" t="n">
        <v>45881.4468881366</v>
      </c>
    </row>
    <row r="257" customFormat="false" ht="15" hidden="false" customHeight="false" outlineLevel="0" collapsed="false">
      <c r="A257" s="7" t="s">
        <v>1137</v>
      </c>
      <c r="B257" s="8" t="s">
        <v>1138</v>
      </c>
      <c r="C257" s="8"/>
      <c r="D257" s="8"/>
      <c r="E257" s="10" t="s">
        <v>277</v>
      </c>
      <c r="F257" s="5" t="str">
        <f aca="false">INDEX(Sheet1!$A$2:$A$100, MATCH(TRIM(CLEAN(E257)), Sheet1!$B$2:$B$100, 0))</f>
        <v>Joint / Splice Point</v>
      </c>
      <c r="G257" s="8"/>
      <c r="H257" s="8" t="s">
        <v>23</v>
      </c>
      <c r="I257" s="8" t="s">
        <v>44</v>
      </c>
      <c r="J257" s="8" t="s">
        <v>45</v>
      </c>
      <c r="K257" s="8"/>
      <c r="L257" s="8"/>
      <c r="M257" s="8"/>
      <c r="N257" s="8"/>
      <c r="O257" s="8"/>
      <c r="P257" s="8"/>
      <c r="Q257" s="8" t="s">
        <v>27</v>
      </c>
      <c r="R257" s="8"/>
      <c r="S257" s="9"/>
      <c r="T257" s="9" t="n">
        <v>45881.4468881366</v>
      </c>
    </row>
    <row r="258" customFormat="false" ht="15" hidden="false" customHeight="false" outlineLevel="0" collapsed="false">
      <c r="A258" s="4" t="s">
        <v>1139</v>
      </c>
      <c r="B258" s="5" t="s">
        <v>1140</v>
      </c>
      <c r="C258" s="5"/>
      <c r="D258" s="5"/>
      <c r="E258" s="10" t="s">
        <v>277</v>
      </c>
      <c r="F258" s="5" t="str">
        <f aca="false">INDEX(Sheet1!$A$2:$A$100, MATCH(TRIM(CLEAN(E258)), Sheet1!$B$2:$B$100, 0))</f>
        <v>Joint / Splice Point</v>
      </c>
      <c r="G258" s="5"/>
      <c r="H258" s="5" t="s">
        <v>23</v>
      </c>
      <c r="I258" s="5" t="s">
        <v>403</v>
      </c>
      <c r="J258" s="5" t="s">
        <v>404</v>
      </c>
      <c r="K258" s="5"/>
      <c r="L258" s="5"/>
      <c r="M258" s="5"/>
      <c r="N258" s="5"/>
      <c r="O258" s="5"/>
      <c r="P258" s="5"/>
      <c r="Q258" s="5" t="s">
        <v>27</v>
      </c>
      <c r="R258" s="5"/>
      <c r="S258" s="6"/>
      <c r="T258" s="6" t="n">
        <v>45881.4468881366</v>
      </c>
    </row>
    <row r="259" customFormat="false" ht="15" hidden="false" customHeight="false" outlineLevel="0" collapsed="false">
      <c r="A259" s="7" t="s">
        <v>1141</v>
      </c>
      <c r="B259" s="8" t="s">
        <v>1142</v>
      </c>
      <c r="C259" s="8"/>
      <c r="D259" s="8"/>
      <c r="E259" s="10" t="s">
        <v>277</v>
      </c>
      <c r="F259" s="5" t="str">
        <f aca="false">INDEX(Sheet1!$A$2:$A$100, MATCH(TRIM(CLEAN(E259)), Sheet1!$B$2:$B$100, 0))</f>
        <v>Joint / Splice Point</v>
      </c>
      <c r="G259" s="8"/>
      <c r="H259" s="8" t="s">
        <v>23</v>
      </c>
      <c r="I259" s="8" t="s">
        <v>100</v>
      </c>
      <c r="J259" s="8" t="s">
        <v>101</v>
      </c>
      <c r="K259" s="8"/>
      <c r="L259" s="8"/>
      <c r="M259" s="8"/>
      <c r="N259" s="8"/>
      <c r="O259" s="8"/>
      <c r="P259" s="8"/>
      <c r="Q259" s="8" t="s">
        <v>27</v>
      </c>
      <c r="R259" s="8"/>
      <c r="S259" s="9"/>
      <c r="T259" s="9" t="n">
        <v>45881.4468881366</v>
      </c>
    </row>
    <row r="260" customFormat="false" ht="15" hidden="false" customHeight="false" outlineLevel="0" collapsed="false">
      <c r="A260" s="4" t="s">
        <v>1143</v>
      </c>
      <c r="B260" s="5" t="s">
        <v>1144</v>
      </c>
      <c r="C260" s="5"/>
      <c r="D260" s="5"/>
      <c r="E260" s="10" t="s">
        <v>277</v>
      </c>
      <c r="F260" s="5" t="str">
        <f aca="false">INDEX(Sheet1!$A$2:$A$100, MATCH(TRIM(CLEAN(E260)), Sheet1!$B$2:$B$100, 0))</f>
        <v>Joint / Splice Point</v>
      </c>
      <c r="G260" s="5"/>
      <c r="H260" s="5" t="s">
        <v>23</v>
      </c>
      <c r="I260" s="5"/>
      <c r="J260" s="5"/>
      <c r="K260" s="5"/>
      <c r="L260" s="5"/>
      <c r="M260" s="5"/>
      <c r="N260" s="5"/>
      <c r="O260" s="5"/>
      <c r="P260" s="5"/>
      <c r="Q260" s="5" t="s">
        <v>27</v>
      </c>
      <c r="R260" s="5"/>
      <c r="S260" s="6"/>
      <c r="T260" s="6" t="n">
        <v>45881.4468881366</v>
      </c>
    </row>
    <row r="261" customFormat="false" ht="15" hidden="false" customHeight="false" outlineLevel="0" collapsed="false">
      <c r="A261" s="7" t="s">
        <v>1145</v>
      </c>
      <c r="B261" s="8" t="s">
        <v>1146</v>
      </c>
      <c r="C261" s="8"/>
      <c r="D261" s="8"/>
      <c r="E261" s="10" t="s">
        <v>277</v>
      </c>
      <c r="F261" s="5" t="str">
        <f aca="false">INDEX(Sheet1!$A$2:$A$100, MATCH(TRIM(CLEAN(E261)), Sheet1!$B$2:$B$100, 0))</f>
        <v>Joint / Splice Point</v>
      </c>
      <c r="G261" s="8"/>
      <c r="H261" s="8" t="s">
        <v>23</v>
      </c>
      <c r="I261" s="8" t="s">
        <v>83</v>
      </c>
      <c r="J261" s="8" t="s">
        <v>84</v>
      </c>
      <c r="K261" s="8"/>
      <c r="L261" s="8"/>
      <c r="M261" s="8"/>
      <c r="N261" s="8"/>
      <c r="O261" s="8"/>
      <c r="P261" s="8"/>
      <c r="Q261" s="8" t="s">
        <v>27</v>
      </c>
      <c r="R261" s="8"/>
      <c r="S261" s="9"/>
      <c r="T261" s="9" t="n">
        <v>45881.4468881366</v>
      </c>
    </row>
    <row r="262" customFormat="false" ht="15" hidden="false" customHeight="false" outlineLevel="0" collapsed="false">
      <c r="A262" s="4" t="s">
        <v>1147</v>
      </c>
      <c r="B262" s="5" t="s">
        <v>1148</v>
      </c>
      <c r="C262" s="5"/>
      <c r="D262" s="5"/>
      <c r="E262" s="10" t="s">
        <v>277</v>
      </c>
      <c r="F262" s="5" t="str">
        <f aca="false">INDEX(Sheet1!$A$2:$A$100, MATCH(TRIM(CLEAN(E262)), Sheet1!$B$2:$B$100, 0))</f>
        <v>Joint / Splice Point</v>
      </c>
      <c r="G262" s="5"/>
      <c r="H262" s="5" t="s">
        <v>23</v>
      </c>
      <c r="I262" s="5" t="s">
        <v>83</v>
      </c>
      <c r="J262" s="5" t="s">
        <v>84</v>
      </c>
      <c r="K262" s="5"/>
      <c r="L262" s="5"/>
      <c r="M262" s="5"/>
      <c r="N262" s="5"/>
      <c r="O262" s="5"/>
      <c r="P262" s="5"/>
      <c r="Q262" s="5" t="s">
        <v>27</v>
      </c>
      <c r="R262" s="5"/>
      <c r="S262" s="6"/>
      <c r="T262" s="6" t="n">
        <v>45881.4468881366</v>
      </c>
    </row>
    <row r="263" customFormat="false" ht="15" hidden="false" customHeight="false" outlineLevel="0" collapsed="false">
      <c r="A263" s="7" t="s">
        <v>1149</v>
      </c>
      <c r="B263" s="8" t="s">
        <v>1150</v>
      </c>
      <c r="C263" s="8"/>
      <c r="D263" s="8"/>
      <c r="E263" s="10" t="s">
        <v>277</v>
      </c>
      <c r="F263" s="5" t="str">
        <f aca="false">INDEX(Sheet1!$A$2:$A$100, MATCH(TRIM(CLEAN(E263)), Sheet1!$B$2:$B$100, 0))</f>
        <v>Joint / Splice Point</v>
      </c>
      <c r="G263" s="8"/>
      <c r="H263" s="8" t="s">
        <v>23</v>
      </c>
      <c r="I263" s="8" t="s">
        <v>83</v>
      </c>
      <c r="J263" s="8" t="s">
        <v>84</v>
      </c>
      <c r="K263" s="8"/>
      <c r="L263" s="8"/>
      <c r="M263" s="8"/>
      <c r="N263" s="8"/>
      <c r="O263" s="8"/>
      <c r="P263" s="8"/>
      <c r="Q263" s="8" t="s">
        <v>27</v>
      </c>
      <c r="R263" s="8"/>
      <c r="S263" s="9"/>
      <c r="T263" s="9" t="n">
        <v>45881.4468881366</v>
      </c>
    </row>
    <row r="264" customFormat="false" ht="15" hidden="false" customHeight="false" outlineLevel="0" collapsed="false">
      <c r="A264" s="4" t="s">
        <v>1151</v>
      </c>
      <c r="B264" s="5" t="s">
        <v>1152</v>
      </c>
      <c r="C264" s="5"/>
      <c r="D264" s="5"/>
      <c r="E264" s="10" t="s">
        <v>277</v>
      </c>
      <c r="F264" s="5" t="str">
        <f aca="false">INDEX(Sheet1!$A$2:$A$100, MATCH(TRIM(CLEAN(E264)), Sheet1!$B$2:$B$100, 0))</f>
        <v>Joint / Splice Point</v>
      </c>
      <c r="G264" s="5"/>
      <c r="H264" s="5" t="s">
        <v>23</v>
      </c>
      <c r="I264" s="5" t="s">
        <v>426</v>
      </c>
      <c r="J264" s="5" t="s">
        <v>427</v>
      </c>
      <c r="K264" s="5"/>
      <c r="L264" s="5"/>
      <c r="M264" s="5"/>
      <c r="N264" s="5"/>
      <c r="O264" s="5"/>
      <c r="P264" s="5"/>
      <c r="Q264" s="5" t="s">
        <v>27</v>
      </c>
      <c r="R264" s="5"/>
      <c r="S264" s="6"/>
      <c r="T264" s="6" t="n">
        <v>45881.4468881366</v>
      </c>
    </row>
    <row r="265" customFormat="false" ht="15" hidden="false" customHeight="false" outlineLevel="0" collapsed="false">
      <c r="A265" s="7" t="s">
        <v>1153</v>
      </c>
      <c r="B265" s="8" t="s">
        <v>1154</v>
      </c>
      <c r="C265" s="8"/>
      <c r="D265" s="8"/>
      <c r="E265" s="10" t="s">
        <v>277</v>
      </c>
      <c r="F265" s="5" t="str">
        <f aca="false">INDEX(Sheet1!$A$2:$A$100, MATCH(TRIM(CLEAN(E265)), Sheet1!$B$2:$B$100, 0))</f>
        <v>Joint / Splice Point</v>
      </c>
      <c r="G265" s="8"/>
      <c r="H265" s="8" t="s">
        <v>23</v>
      </c>
      <c r="I265" s="8" t="s">
        <v>330</v>
      </c>
      <c r="J265" s="8" t="s">
        <v>331</v>
      </c>
      <c r="K265" s="8"/>
      <c r="L265" s="8"/>
      <c r="M265" s="8"/>
      <c r="N265" s="8"/>
      <c r="O265" s="8"/>
      <c r="P265" s="8"/>
      <c r="Q265" s="8" t="s">
        <v>27</v>
      </c>
      <c r="R265" s="8"/>
      <c r="S265" s="9"/>
      <c r="T265" s="9" t="n">
        <v>45881.4468881366</v>
      </c>
    </row>
    <row r="266" customFormat="false" ht="15" hidden="false" customHeight="false" outlineLevel="0" collapsed="false">
      <c r="A266" s="4" t="s">
        <v>1155</v>
      </c>
      <c r="B266" s="5" t="s">
        <v>1156</v>
      </c>
      <c r="C266" s="5"/>
      <c r="D266" s="5"/>
      <c r="E266" s="10" t="s">
        <v>277</v>
      </c>
      <c r="F266" s="5" t="str">
        <f aca="false">INDEX(Sheet1!$A$2:$A$100, MATCH(TRIM(CLEAN(E266)), Sheet1!$B$2:$B$100, 0))</f>
        <v>Joint / Splice Point</v>
      </c>
      <c r="G266" s="5"/>
      <c r="H266" s="5" t="s">
        <v>23</v>
      </c>
      <c r="I266" s="5" t="s">
        <v>83</v>
      </c>
      <c r="J266" s="5" t="s">
        <v>84</v>
      </c>
      <c r="K266" s="5"/>
      <c r="L266" s="5"/>
      <c r="M266" s="5"/>
      <c r="N266" s="5"/>
      <c r="O266" s="5"/>
      <c r="P266" s="5"/>
      <c r="Q266" s="5" t="s">
        <v>27</v>
      </c>
      <c r="R266" s="5"/>
      <c r="S266" s="6"/>
      <c r="T266" s="6" t="n">
        <v>45881.4468881366</v>
      </c>
    </row>
    <row r="267" customFormat="false" ht="15" hidden="false" customHeight="false" outlineLevel="0" collapsed="false">
      <c r="A267" s="7" t="s">
        <v>1157</v>
      </c>
      <c r="B267" s="8" t="s">
        <v>1158</v>
      </c>
      <c r="C267" s="8"/>
      <c r="D267" s="8"/>
      <c r="E267" s="10" t="s">
        <v>277</v>
      </c>
      <c r="F267" s="5" t="str">
        <f aca="false">INDEX(Sheet1!$A$2:$A$100, MATCH(TRIM(CLEAN(E267)), Sheet1!$B$2:$B$100, 0))</f>
        <v>Joint / Splice Point</v>
      </c>
      <c r="G267" s="8"/>
      <c r="H267" s="8" t="s">
        <v>23</v>
      </c>
      <c r="I267" s="8" t="s">
        <v>280</v>
      </c>
      <c r="J267" s="8" t="s">
        <v>281</v>
      </c>
      <c r="K267" s="8"/>
      <c r="L267" s="8"/>
      <c r="M267" s="8"/>
      <c r="N267" s="8"/>
      <c r="O267" s="8"/>
      <c r="P267" s="8"/>
      <c r="Q267" s="8" t="s">
        <v>27</v>
      </c>
      <c r="R267" s="8"/>
      <c r="S267" s="9"/>
      <c r="T267" s="9" t="n">
        <v>45881.4468881366</v>
      </c>
    </row>
    <row r="268" customFormat="false" ht="15" hidden="false" customHeight="false" outlineLevel="0" collapsed="false">
      <c r="A268" s="4" t="s">
        <v>1159</v>
      </c>
      <c r="B268" s="5" t="s">
        <v>1160</v>
      </c>
      <c r="C268" s="5"/>
      <c r="D268" s="5"/>
      <c r="E268" s="10" t="s">
        <v>277</v>
      </c>
      <c r="F268" s="5" t="str">
        <f aca="false">INDEX(Sheet1!$A$2:$A$100, MATCH(TRIM(CLEAN(E268)), Sheet1!$B$2:$B$100, 0))</f>
        <v>Joint / Splice Point</v>
      </c>
      <c r="G268" s="5"/>
      <c r="H268" s="5" t="s">
        <v>23</v>
      </c>
      <c r="I268" s="5"/>
      <c r="J268" s="5"/>
      <c r="K268" s="5"/>
      <c r="L268" s="5"/>
      <c r="M268" s="5"/>
      <c r="N268" s="5"/>
      <c r="O268" s="5"/>
      <c r="P268" s="5"/>
      <c r="Q268" s="5" t="s">
        <v>27</v>
      </c>
      <c r="R268" s="5"/>
      <c r="S268" s="6"/>
      <c r="T268" s="6" t="n">
        <v>45881.4468881366</v>
      </c>
    </row>
    <row r="269" customFormat="false" ht="15" hidden="false" customHeight="false" outlineLevel="0" collapsed="false">
      <c r="A269" s="7" t="s">
        <v>1161</v>
      </c>
      <c r="B269" s="8" t="s">
        <v>1162</v>
      </c>
      <c r="C269" s="8"/>
      <c r="D269" s="8"/>
      <c r="E269" s="10" t="s">
        <v>277</v>
      </c>
      <c r="F269" s="5" t="str">
        <f aca="false">INDEX(Sheet1!$A$2:$A$100, MATCH(TRIM(CLEAN(E269)), Sheet1!$B$2:$B$100, 0))</f>
        <v>Joint / Splice Point</v>
      </c>
      <c r="G269" s="8"/>
      <c r="H269" s="8" t="s">
        <v>23</v>
      </c>
      <c r="I269" s="8"/>
      <c r="J269" s="8"/>
      <c r="K269" s="8"/>
      <c r="L269" s="8"/>
      <c r="M269" s="8"/>
      <c r="N269" s="8"/>
      <c r="O269" s="8"/>
      <c r="P269" s="8"/>
      <c r="Q269" s="8" t="s">
        <v>27</v>
      </c>
      <c r="R269" s="8"/>
      <c r="S269" s="9"/>
      <c r="T269" s="9" t="n">
        <v>45881.4468881366</v>
      </c>
    </row>
    <row r="270" customFormat="false" ht="15" hidden="false" customHeight="false" outlineLevel="0" collapsed="false">
      <c r="A270" s="4" t="s">
        <v>1163</v>
      </c>
      <c r="B270" s="5" t="s">
        <v>1164</v>
      </c>
      <c r="C270" s="5"/>
      <c r="D270" s="5"/>
      <c r="E270" s="10" t="s">
        <v>277</v>
      </c>
      <c r="F270" s="5" t="str">
        <f aca="false">INDEX(Sheet1!$A$2:$A$100, MATCH(TRIM(CLEAN(E270)), Sheet1!$B$2:$B$100, 0))</f>
        <v>Joint / Splice Point</v>
      </c>
      <c r="G270" s="5"/>
      <c r="H270" s="5" t="s">
        <v>23</v>
      </c>
      <c r="I270" s="5"/>
      <c r="J270" s="5"/>
      <c r="K270" s="5"/>
      <c r="L270" s="5"/>
      <c r="M270" s="5"/>
      <c r="N270" s="5"/>
      <c r="O270" s="5"/>
      <c r="P270" s="5"/>
      <c r="Q270" s="5" t="s">
        <v>27</v>
      </c>
      <c r="R270" s="5"/>
      <c r="S270" s="6"/>
      <c r="T270" s="6" t="n">
        <v>45881.4468881366</v>
      </c>
    </row>
    <row r="271" customFormat="false" ht="15" hidden="false" customHeight="false" outlineLevel="0" collapsed="false">
      <c r="A271" s="7" t="s">
        <v>1165</v>
      </c>
      <c r="B271" s="8" t="s">
        <v>1166</v>
      </c>
      <c r="C271" s="8"/>
      <c r="D271" s="8"/>
      <c r="E271" s="10" t="s">
        <v>277</v>
      </c>
      <c r="F271" s="5" t="str">
        <f aca="false">INDEX(Sheet1!$A$2:$A$100, MATCH(TRIM(CLEAN(E271)), Sheet1!$B$2:$B$100, 0))</f>
        <v>Joint / Splice Point</v>
      </c>
      <c r="G271" s="8"/>
      <c r="H271" s="8" t="s">
        <v>23</v>
      </c>
      <c r="I271" s="8"/>
      <c r="J271" s="8"/>
      <c r="K271" s="8"/>
      <c r="L271" s="8"/>
      <c r="M271" s="8"/>
      <c r="N271" s="8"/>
      <c r="O271" s="8"/>
      <c r="P271" s="8"/>
      <c r="Q271" s="8" t="s">
        <v>27</v>
      </c>
      <c r="R271" s="8"/>
      <c r="S271" s="9"/>
      <c r="T271" s="9" t="n">
        <v>45881.4468881366</v>
      </c>
    </row>
    <row r="272" customFormat="false" ht="15" hidden="false" customHeight="false" outlineLevel="0" collapsed="false">
      <c r="A272" s="4" t="s">
        <v>1167</v>
      </c>
      <c r="B272" s="5" t="s">
        <v>1168</v>
      </c>
      <c r="C272" s="5"/>
      <c r="D272" s="5"/>
      <c r="E272" s="10" t="s">
        <v>277</v>
      </c>
      <c r="F272" s="5" t="str">
        <f aca="false">INDEX(Sheet1!$A$2:$A$100, MATCH(TRIM(CLEAN(E272)), Sheet1!$B$2:$B$100, 0))</f>
        <v>Joint / Splice Point</v>
      </c>
      <c r="G272" s="5"/>
      <c r="H272" s="5" t="s">
        <v>23</v>
      </c>
      <c r="I272" s="5" t="s">
        <v>83</v>
      </c>
      <c r="J272" s="5" t="s">
        <v>84</v>
      </c>
      <c r="K272" s="5"/>
      <c r="L272" s="5"/>
      <c r="M272" s="5"/>
      <c r="N272" s="5"/>
      <c r="O272" s="5"/>
      <c r="P272" s="5"/>
      <c r="Q272" s="5" t="s">
        <v>27</v>
      </c>
      <c r="R272" s="5"/>
      <c r="S272" s="6"/>
      <c r="T272" s="6" t="n">
        <v>45881.4468881366</v>
      </c>
    </row>
    <row r="273" customFormat="false" ht="15" hidden="false" customHeight="false" outlineLevel="0" collapsed="false">
      <c r="A273" s="7" t="s">
        <v>1169</v>
      </c>
      <c r="B273" s="8" t="s">
        <v>1170</v>
      </c>
      <c r="C273" s="8"/>
      <c r="D273" s="8"/>
      <c r="E273" s="10" t="s">
        <v>277</v>
      </c>
      <c r="F273" s="5" t="str">
        <f aca="false">INDEX(Sheet1!$A$2:$A$100, MATCH(TRIM(CLEAN(E273)), Sheet1!$B$2:$B$100, 0))</f>
        <v>Joint / Splice Point</v>
      </c>
      <c r="G273" s="8"/>
      <c r="H273" s="8" t="s">
        <v>23</v>
      </c>
      <c r="I273" s="8"/>
      <c r="J273" s="8"/>
      <c r="K273" s="8"/>
      <c r="L273" s="8"/>
      <c r="M273" s="8"/>
      <c r="N273" s="8"/>
      <c r="O273" s="8"/>
      <c r="P273" s="8"/>
      <c r="Q273" s="8" t="s">
        <v>27</v>
      </c>
      <c r="R273" s="8"/>
      <c r="S273" s="9"/>
      <c r="T273" s="9" t="n">
        <v>45881.4468881366</v>
      </c>
    </row>
    <row r="274" customFormat="false" ht="15" hidden="false" customHeight="false" outlineLevel="0" collapsed="false">
      <c r="A274" s="4" t="s">
        <v>1171</v>
      </c>
      <c r="B274" s="5" t="s">
        <v>1172</v>
      </c>
      <c r="C274" s="5"/>
      <c r="D274" s="5"/>
      <c r="E274" s="10" t="s">
        <v>277</v>
      </c>
      <c r="F274" s="5" t="str">
        <f aca="false">INDEX(Sheet1!$A$2:$A$100, MATCH(TRIM(CLEAN(E274)), Sheet1!$B$2:$B$100, 0))</f>
        <v>Joint / Splice Point</v>
      </c>
      <c r="G274" s="5"/>
      <c r="H274" s="5" t="s">
        <v>23</v>
      </c>
      <c r="I274" s="5" t="s">
        <v>24</v>
      </c>
      <c r="J274" s="5" t="s">
        <v>25</v>
      </c>
      <c r="K274" s="5"/>
      <c r="L274" s="5"/>
      <c r="M274" s="5"/>
      <c r="N274" s="5"/>
      <c r="O274" s="5"/>
      <c r="P274" s="5"/>
      <c r="Q274" s="5" t="s">
        <v>27</v>
      </c>
      <c r="R274" s="5"/>
      <c r="S274" s="6"/>
      <c r="T274" s="6" t="n">
        <v>45881.4468881366</v>
      </c>
    </row>
    <row r="275" customFormat="false" ht="15" hidden="false" customHeight="false" outlineLevel="0" collapsed="false">
      <c r="A275" s="7" t="s">
        <v>1173</v>
      </c>
      <c r="B275" s="8" t="s">
        <v>1174</v>
      </c>
      <c r="C275" s="8"/>
      <c r="D275" s="8"/>
      <c r="E275" s="10" t="s">
        <v>277</v>
      </c>
      <c r="F275" s="5" t="str">
        <f aca="false">INDEX(Sheet1!$A$2:$A$100, MATCH(TRIM(CLEAN(E275)), Sheet1!$B$2:$B$100, 0))</f>
        <v>Joint / Splice Point</v>
      </c>
      <c r="G275" s="8"/>
      <c r="H275" s="8" t="s">
        <v>23</v>
      </c>
      <c r="I275" s="8" t="s">
        <v>24</v>
      </c>
      <c r="J275" s="8" t="s">
        <v>25</v>
      </c>
      <c r="K275" s="8"/>
      <c r="L275" s="8"/>
      <c r="M275" s="8"/>
      <c r="N275" s="8"/>
      <c r="O275" s="8"/>
      <c r="P275" s="8"/>
      <c r="Q275" s="8" t="s">
        <v>27</v>
      </c>
      <c r="R275" s="8"/>
      <c r="S275" s="9"/>
      <c r="T275" s="9" t="n">
        <v>45881.4468881366</v>
      </c>
    </row>
    <row r="276" customFormat="false" ht="15" hidden="false" customHeight="false" outlineLevel="0" collapsed="false">
      <c r="A276" s="4" t="s">
        <v>1175</v>
      </c>
      <c r="B276" s="5" t="s">
        <v>1176</v>
      </c>
      <c r="C276" s="5"/>
      <c r="D276" s="5"/>
      <c r="E276" s="5" t="s">
        <v>1177</v>
      </c>
      <c r="F276" s="5" t="str">
        <f aca="false">INDEX(Sheet1!$A$2:$A$100, MATCH(TRIM(CLEAN(E276)), Sheet1!$B$2:$B$100, 0))</f>
        <v>Customer Premises</v>
      </c>
      <c r="G276" s="5"/>
      <c r="H276" s="5" t="s">
        <v>23</v>
      </c>
      <c r="I276" s="5" t="s">
        <v>24</v>
      </c>
      <c r="J276" s="5" t="s">
        <v>25</v>
      </c>
      <c r="K276" s="5"/>
      <c r="L276" s="5"/>
      <c r="M276" s="5"/>
      <c r="N276" s="5"/>
      <c r="O276" s="5"/>
      <c r="P276" s="5"/>
      <c r="Q276" s="5" t="s">
        <v>27</v>
      </c>
      <c r="R276" s="5"/>
      <c r="S276" s="6"/>
      <c r="T276" s="6" t="n">
        <v>45881.4468881366</v>
      </c>
    </row>
    <row r="277" customFormat="false" ht="15" hidden="false" customHeight="false" outlineLevel="0" collapsed="false">
      <c r="A277" s="7" t="s">
        <v>1178</v>
      </c>
      <c r="B277" s="8" t="s">
        <v>1179</v>
      </c>
      <c r="C277" s="8"/>
      <c r="D277" s="8"/>
      <c r="E277" s="8" t="s">
        <v>1177</v>
      </c>
      <c r="F277" s="5" t="str">
        <f aca="false">INDEX(Sheet1!$A$2:$A$100, MATCH(TRIM(CLEAN(E277)), Sheet1!$B$2:$B$100, 0))</f>
        <v>Customer Premises</v>
      </c>
      <c r="G277" s="8"/>
      <c r="H277" s="8" t="s">
        <v>23</v>
      </c>
      <c r="I277" s="8" t="s">
        <v>24</v>
      </c>
      <c r="J277" s="8" t="s">
        <v>25</v>
      </c>
      <c r="K277" s="8"/>
      <c r="L277" s="8"/>
      <c r="M277" s="8"/>
      <c r="N277" s="8"/>
      <c r="O277" s="8"/>
      <c r="P277" s="8"/>
      <c r="Q277" s="8" t="s">
        <v>27</v>
      </c>
      <c r="R277" s="8"/>
      <c r="S277" s="9"/>
      <c r="T277" s="9" t="n">
        <v>45881.4468881366</v>
      </c>
    </row>
    <row r="278" customFormat="false" ht="15" hidden="false" customHeight="false" outlineLevel="0" collapsed="false">
      <c r="A278" s="4" t="s">
        <v>1180</v>
      </c>
      <c r="B278" s="5" t="s">
        <v>1181</v>
      </c>
      <c r="C278" s="5"/>
      <c r="D278" s="5"/>
      <c r="E278" s="5" t="s">
        <v>1177</v>
      </c>
      <c r="F278" s="5" t="str">
        <f aca="false">INDEX(Sheet1!$A$2:$A$100, MATCH(TRIM(CLEAN(E278)), Sheet1!$B$2:$B$100, 0))</f>
        <v>Customer Premises</v>
      </c>
      <c r="G278" s="5"/>
      <c r="H278" s="5" t="s">
        <v>23</v>
      </c>
      <c r="I278" s="5" t="s">
        <v>24</v>
      </c>
      <c r="J278" s="5" t="s">
        <v>25</v>
      </c>
      <c r="K278" s="5"/>
      <c r="L278" s="5"/>
      <c r="M278" s="5"/>
      <c r="N278" s="5"/>
      <c r="O278" s="5"/>
      <c r="P278" s="5"/>
      <c r="Q278" s="5" t="s">
        <v>27</v>
      </c>
      <c r="R278" s="5"/>
      <c r="S278" s="6"/>
      <c r="T278" s="6" t="n">
        <v>45881.4468881366</v>
      </c>
    </row>
    <row r="279" customFormat="false" ht="15" hidden="false" customHeight="false" outlineLevel="0" collapsed="false">
      <c r="A279" s="7" t="s">
        <v>1182</v>
      </c>
      <c r="B279" s="8" t="s">
        <v>1183</v>
      </c>
      <c r="C279" s="8"/>
      <c r="D279" s="8"/>
      <c r="E279" s="8" t="s">
        <v>1177</v>
      </c>
      <c r="F279" s="5" t="str">
        <f aca="false">INDEX(Sheet1!$A$2:$A$100, MATCH(TRIM(CLEAN(E279)), Sheet1!$B$2:$B$100, 0))</f>
        <v>Customer Premises</v>
      </c>
      <c r="G279" s="8"/>
      <c r="H279" s="8" t="s">
        <v>23</v>
      </c>
      <c r="I279" s="8" t="s">
        <v>403</v>
      </c>
      <c r="J279" s="8" t="s">
        <v>404</v>
      </c>
      <c r="K279" s="8"/>
      <c r="L279" s="8"/>
      <c r="M279" s="8"/>
      <c r="N279" s="8"/>
      <c r="O279" s="8"/>
      <c r="P279" s="8"/>
      <c r="Q279" s="8" t="s">
        <v>27</v>
      </c>
      <c r="R279" s="8"/>
      <c r="S279" s="9"/>
      <c r="T279" s="9" t="n">
        <v>45881.4468881366</v>
      </c>
    </row>
    <row r="280" customFormat="false" ht="15" hidden="false" customHeight="false" outlineLevel="0" collapsed="false">
      <c r="A280" s="4" t="s">
        <v>1184</v>
      </c>
      <c r="B280" s="5" t="s">
        <v>1185</v>
      </c>
      <c r="C280" s="5"/>
      <c r="D280" s="5"/>
      <c r="E280" s="5" t="s">
        <v>1177</v>
      </c>
      <c r="F280" s="5" t="str">
        <f aca="false">INDEX(Sheet1!$A$2:$A$100, MATCH(TRIM(CLEAN(E280)), Sheet1!$B$2:$B$100, 0))</f>
        <v>Customer Premises</v>
      </c>
      <c r="G280" s="5"/>
      <c r="H280" s="5" t="s">
        <v>23</v>
      </c>
      <c r="I280" s="5" t="s">
        <v>236</v>
      </c>
      <c r="J280" s="5" t="s">
        <v>237</v>
      </c>
      <c r="K280" s="5"/>
      <c r="L280" s="5"/>
      <c r="M280" s="5"/>
      <c r="N280" s="5"/>
      <c r="O280" s="5"/>
      <c r="P280" s="5"/>
      <c r="Q280" s="5" t="s">
        <v>27</v>
      </c>
      <c r="R280" s="5"/>
      <c r="S280" s="6"/>
      <c r="T280" s="6" t="n">
        <v>45881.4468881366</v>
      </c>
    </row>
    <row r="281" customFormat="false" ht="15" hidden="false" customHeight="false" outlineLevel="0" collapsed="false">
      <c r="A281" s="7" t="s">
        <v>1186</v>
      </c>
      <c r="B281" s="8" t="s">
        <v>1187</v>
      </c>
      <c r="C281" s="8"/>
      <c r="D281" s="8"/>
      <c r="E281" s="8" t="s">
        <v>1177</v>
      </c>
      <c r="F281" s="5" t="str">
        <f aca="false">INDEX(Sheet1!$A$2:$A$100, MATCH(TRIM(CLEAN(E281)), Sheet1!$B$2:$B$100, 0))</f>
        <v>Customer Premises</v>
      </c>
      <c r="G281" s="8"/>
      <c r="H281" s="8" t="s">
        <v>23</v>
      </c>
      <c r="I281" s="8"/>
      <c r="J281" s="8"/>
      <c r="K281" s="8"/>
      <c r="L281" s="8"/>
      <c r="M281" s="8"/>
      <c r="N281" s="8"/>
      <c r="O281" s="8"/>
      <c r="P281" s="8"/>
      <c r="Q281" s="8" t="s">
        <v>27</v>
      </c>
      <c r="R281" s="8"/>
      <c r="S281" s="9"/>
      <c r="T281" s="9" t="n">
        <v>45881.4468881366</v>
      </c>
    </row>
    <row r="282" customFormat="false" ht="15" hidden="false" customHeight="false" outlineLevel="0" collapsed="false">
      <c r="A282" s="4" t="s">
        <v>1188</v>
      </c>
      <c r="B282" s="5" t="s">
        <v>1189</v>
      </c>
      <c r="C282" s="5"/>
      <c r="D282" s="5"/>
      <c r="E282" s="5" t="s">
        <v>1177</v>
      </c>
      <c r="F282" s="5" t="str">
        <f aca="false">INDEX(Sheet1!$A$2:$A$100, MATCH(TRIM(CLEAN(E282)), Sheet1!$B$2:$B$100, 0))</f>
        <v>Customer Premises</v>
      </c>
      <c r="G282" s="5"/>
      <c r="H282" s="5" t="s">
        <v>23</v>
      </c>
      <c r="I282" s="5"/>
      <c r="J282" s="5"/>
      <c r="K282" s="5"/>
      <c r="L282" s="5"/>
      <c r="M282" s="5"/>
      <c r="N282" s="5"/>
      <c r="O282" s="5"/>
      <c r="P282" s="5"/>
      <c r="Q282" s="5" t="s">
        <v>27</v>
      </c>
      <c r="R282" s="5"/>
      <c r="S282" s="6"/>
      <c r="T282" s="6" t="n">
        <v>45881.4468881366</v>
      </c>
    </row>
    <row r="283" customFormat="false" ht="15" hidden="false" customHeight="false" outlineLevel="0" collapsed="false">
      <c r="A283" s="7" t="s">
        <v>1190</v>
      </c>
      <c r="B283" s="8" t="s">
        <v>1191</v>
      </c>
      <c r="C283" s="8"/>
      <c r="D283" s="8"/>
      <c r="E283" s="8" t="s">
        <v>1177</v>
      </c>
      <c r="F283" s="5" t="str">
        <f aca="false">INDEX(Sheet1!$A$2:$A$100, MATCH(TRIM(CLEAN(E283)), Sheet1!$B$2:$B$100, 0))</f>
        <v>Customer Premises</v>
      </c>
      <c r="G283" s="8"/>
      <c r="H283" s="8" t="s">
        <v>23</v>
      </c>
      <c r="I283" s="8"/>
      <c r="J283" s="8"/>
      <c r="K283" s="8"/>
      <c r="L283" s="8"/>
      <c r="M283" s="8"/>
      <c r="N283" s="8"/>
      <c r="O283" s="8"/>
      <c r="P283" s="8"/>
      <c r="Q283" s="8" t="s">
        <v>27</v>
      </c>
      <c r="R283" s="8"/>
      <c r="S283" s="9"/>
      <c r="T283" s="9" t="n">
        <v>45881.4468881366</v>
      </c>
    </row>
    <row r="284" customFormat="false" ht="15" hidden="false" customHeight="false" outlineLevel="0" collapsed="false">
      <c r="A284" s="4" t="s">
        <v>1192</v>
      </c>
      <c r="B284" s="5" t="s">
        <v>1193</v>
      </c>
      <c r="C284" s="5"/>
      <c r="D284" s="5"/>
      <c r="E284" s="5" t="s">
        <v>1177</v>
      </c>
      <c r="F284" s="5" t="str">
        <f aca="false">INDEX(Sheet1!$A$2:$A$100, MATCH(TRIM(CLEAN(E284)), Sheet1!$B$2:$B$100, 0))</f>
        <v>Customer Premises</v>
      </c>
      <c r="G284" s="5"/>
      <c r="H284" s="5" t="s">
        <v>23</v>
      </c>
      <c r="I284" s="5"/>
      <c r="J284" s="5"/>
      <c r="K284" s="5"/>
      <c r="L284" s="5"/>
      <c r="M284" s="5"/>
      <c r="N284" s="5"/>
      <c r="O284" s="5"/>
      <c r="P284" s="5"/>
      <c r="Q284" s="5" t="s">
        <v>27</v>
      </c>
      <c r="R284" s="5"/>
      <c r="S284" s="6"/>
      <c r="T284" s="6" t="n">
        <v>45881.4468881366</v>
      </c>
    </row>
    <row r="285" customFormat="false" ht="15" hidden="false" customHeight="false" outlineLevel="0" collapsed="false">
      <c r="A285" s="7" t="s">
        <v>1194</v>
      </c>
      <c r="B285" s="8" t="s">
        <v>1195</v>
      </c>
      <c r="C285" s="8"/>
      <c r="D285" s="8"/>
      <c r="E285" s="8" t="s">
        <v>1177</v>
      </c>
      <c r="F285" s="5" t="str">
        <f aca="false">INDEX(Sheet1!$A$2:$A$100, MATCH(TRIM(CLEAN(E285)), Sheet1!$B$2:$B$100, 0))</f>
        <v>Customer Premises</v>
      </c>
      <c r="G285" s="8"/>
      <c r="H285" s="8" t="s">
        <v>23</v>
      </c>
      <c r="I285" s="8" t="s">
        <v>403</v>
      </c>
      <c r="J285" s="8" t="s">
        <v>404</v>
      </c>
      <c r="K285" s="8"/>
      <c r="L285" s="8"/>
      <c r="M285" s="8"/>
      <c r="N285" s="8"/>
      <c r="O285" s="8"/>
      <c r="P285" s="8"/>
      <c r="Q285" s="8" t="s">
        <v>27</v>
      </c>
      <c r="R285" s="8"/>
      <c r="S285" s="9"/>
      <c r="T285" s="9" t="n">
        <v>45881.4468881366</v>
      </c>
    </row>
    <row r="286" customFormat="false" ht="15" hidden="false" customHeight="false" outlineLevel="0" collapsed="false">
      <c r="A286" s="4" t="s">
        <v>1196</v>
      </c>
      <c r="B286" s="5" t="s">
        <v>1197</v>
      </c>
      <c r="C286" s="5"/>
      <c r="D286" s="5"/>
      <c r="E286" s="5" t="s">
        <v>1177</v>
      </c>
      <c r="F286" s="5" t="str">
        <f aca="false">INDEX(Sheet1!$A$2:$A$100, MATCH(TRIM(CLEAN(E286)), Sheet1!$B$2:$B$100, 0))</f>
        <v>Customer Premises</v>
      </c>
      <c r="G286" s="5"/>
      <c r="H286" s="5" t="s">
        <v>23</v>
      </c>
      <c r="I286" s="5"/>
      <c r="J286" s="5"/>
      <c r="K286" s="5"/>
      <c r="L286" s="5"/>
      <c r="M286" s="5"/>
      <c r="N286" s="5"/>
      <c r="O286" s="5"/>
      <c r="P286" s="5"/>
      <c r="Q286" s="5" t="s">
        <v>27</v>
      </c>
      <c r="R286" s="5"/>
      <c r="S286" s="6"/>
      <c r="T286" s="6" t="n">
        <v>45881.4468881366</v>
      </c>
    </row>
    <row r="287" customFormat="false" ht="15" hidden="false" customHeight="false" outlineLevel="0" collapsed="false">
      <c r="A287" s="7" t="s">
        <v>1198</v>
      </c>
      <c r="B287" s="8" t="s">
        <v>1199</v>
      </c>
      <c r="C287" s="8"/>
      <c r="D287" s="8"/>
      <c r="E287" s="8" t="s">
        <v>1177</v>
      </c>
      <c r="F287" s="5" t="str">
        <f aca="false">INDEX(Sheet1!$A$2:$A$100, MATCH(TRIM(CLEAN(E287)), Sheet1!$B$2:$B$100, 0))</f>
        <v>Customer Premises</v>
      </c>
      <c r="G287" s="8"/>
      <c r="H287" s="8" t="s">
        <v>23</v>
      </c>
      <c r="I287" s="8" t="s">
        <v>24</v>
      </c>
      <c r="J287" s="8" t="s">
        <v>25</v>
      </c>
      <c r="K287" s="8"/>
      <c r="L287" s="8"/>
      <c r="M287" s="8"/>
      <c r="N287" s="8"/>
      <c r="O287" s="8"/>
      <c r="P287" s="8"/>
      <c r="Q287" s="8" t="s">
        <v>27</v>
      </c>
      <c r="R287" s="8"/>
      <c r="S287" s="9"/>
      <c r="T287" s="9" t="n">
        <v>45881.4468881366</v>
      </c>
    </row>
    <row r="288" customFormat="false" ht="15" hidden="false" customHeight="false" outlineLevel="0" collapsed="false">
      <c r="A288" s="4" t="s">
        <v>1200</v>
      </c>
      <c r="B288" s="5" t="s">
        <v>1201</v>
      </c>
      <c r="C288" s="5"/>
      <c r="D288" s="5"/>
      <c r="E288" s="5" t="s">
        <v>1177</v>
      </c>
      <c r="F288" s="5" t="str">
        <f aca="false">INDEX(Sheet1!$A$2:$A$100, MATCH(TRIM(CLEAN(E288)), Sheet1!$B$2:$B$100, 0))</f>
        <v>Customer Premises</v>
      </c>
      <c r="G288" s="5"/>
      <c r="H288" s="5" t="s">
        <v>23</v>
      </c>
      <c r="I288" s="5" t="s">
        <v>24</v>
      </c>
      <c r="J288" s="5" t="s">
        <v>25</v>
      </c>
      <c r="K288" s="5"/>
      <c r="L288" s="5"/>
      <c r="M288" s="5"/>
      <c r="N288" s="5"/>
      <c r="O288" s="5"/>
      <c r="P288" s="5"/>
      <c r="Q288" s="5" t="s">
        <v>27</v>
      </c>
      <c r="R288" s="5"/>
      <c r="S288" s="6"/>
      <c r="T288" s="6" t="n">
        <v>45881.4468881366</v>
      </c>
    </row>
    <row r="289" customFormat="false" ht="15" hidden="false" customHeight="false" outlineLevel="0" collapsed="false">
      <c r="A289" s="7" t="s">
        <v>1202</v>
      </c>
      <c r="B289" s="8" t="s">
        <v>1203</v>
      </c>
      <c r="C289" s="8"/>
      <c r="D289" s="8"/>
      <c r="E289" s="8" t="s">
        <v>1177</v>
      </c>
      <c r="F289" s="5" t="str">
        <f aca="false">INDEX(Sheet1!$A$2:$A$100, MATCH(TRIM(CLEAN(E289)), Sheet1!$B$2:$B$100, 0))</f>
        <v>Customer Premises</v>
      </c>
      <c r="G289" s="8"/>
      <c r="H289" s="8" t="s">
        <v>23</v>
      </c>
      <c r="I289" s="8" t="s">
        <v>330</v>
      </c>
      <c r="J289" s="8" t="s">
        <v>331</v>
      </c>
      <c r="K289" s="8"/>
      <c r="L289" s="8"/>
      <c r="M289" s="8"/>
      <c r="N289" s="8"/>
      <c r="O289" s="8"/>
      <c r="P289" s="8"/>
      <c r="Q289" s="8" t="s">
        <v>27</v>
      </c>
      <c r="R289" s="8"/>
      <c r="S289" s="9"/>
      <c r="T289" s="9" t="n">
        <v>45881.4468881366</v>
      </c>
    </row>
    <row r="290" customFormat="false" ht="15" hidden="false" customHeight="false" outlineLevel="0" collapsed="false">
      <c r="A290" s="4" t="s">
        <v>1204</v>
      </c>
      <c r="B290" s="5" t="s">
        <v>1205</v>
      </c>
      <c r="C290" s="5"/>
      <c r="D290" s="5"/>
      <c r="E290" s="5" t="s">
        <v>1177</v>
      </c>
      <c r="F290" s="5" t="str">
        <f aca="false">INDEX(Sheet1!$A$2:$A$100, MATCH(TRIM(CLEAN(E290)), Sheet1!$B$2:$B$100, 0))</f>
        <v>Customer Premises</v>
      </c>
      <c r="G290" s="5"/>
      <c r="H290" s="5" t="s">
        <v>23</v>
      </c>
      <c r="I290" s="5" t="s">
        <v>24</v>
      </c>
      <c r="J290" s="5" t="s">
        <v>25</v>
      </c>
      <c r="K290" s="5"/>
      <c r="L290" s="5"/>
      <c r="M290" s="5"/>
      <c r="N290" s="5"/>
      <c r="O290" s="5"/>
      <c r="P290" s="5"/>
      <c r="Q290" s="5" t="s">
        <v>27</v>
      </c>
      <c r="R290" s="5"/>
      <c r="S290" s="6"/>
      <c r="T290" s="6" t="n">
        <v>45881.4468881366</v>
      </c>
    </row>
    <row r="291" customFormat="false" ht="15" hidden="false" customHeight="false" outlineLevel="0" collapsed="false">
      <c r="A291" s="7" t="s">
        <v>1206</v>
      </c>
      <c r="B291" s="8" t="s">
        <v>1207</v>
      </c>
      <c r="C291" s="8"/>
      <c r="D291" s="8"/>
      <c r="E291" s="8" t="s">
        <v>1177</v>
      </c>
      <c r="F291" s="5" t="str">
        <f aca="false">INDEX(Sheet1!$A$2:$A$100, MATCH(TRIM(CLEAN(E291)), Sheet1!$B$2:$B$100, 0))</f>
        <v>Customer Premises</v>
      </c>
      <c r="G291" s="8"/>
      <c r="H291" s="8" t="s">
        <v>23</v>
      </c>
      <c r="I291" s="8" t="s">
        <v>504</v>
      </c>
      <c r="J291" s="8" t="s">
        <v>505</v>
      </c>
      <c r="K291" s="8"/>
      <c r="L291" s="8"/>
      <c r="M291" s="8"/>
      <c r="N291" s="8"/>
      <c r="O291" s="8"/>
      <c r="P291" s="8"/>
      <c r="Q291" s="8" t="s">
        <v>27</v>
      </c>
      <c r="R291" s="8"/>
      <c r="S291" s="9"/>
      <c r="T291" s="9" t="n">
        <v>45881.4468881366</v>
      </c>
    </row>
    <row r="292" customFormat="false" ht="15" hidden="false" customHeight="false" outlineLevel="0" collapsed="false">
      <c r="A292" s="11" t="s">
        <v>1208</v>
      </c>
      <c r="B292" s="12" t="s">
        <v>1209</v>
      </c>
      <c r="C292" s="12"/>
      <c r="D292" s="12"/>
      <c r="E292" s="12" t="s">
        <v>1177</v>
      </c>
      <c r="F292" s="5" t="str">
        <f aca="false">INDEX(Sheet1!$A$2:$A$100, MATCH(TRIM(CLEAN(E292)), Sheet1!$B$2:$B$100, 0))</f>
        <v>Customer Premises</v>
      </c>
      <c r="G292" s="12"/>
      <c r="H292" s="12" t="s">
        <v>23</v>
      </c>
      <c r="I292" s="12" t="s">
        <v>24</v>
      </c>
      <c r="J292" s="12" t="s">
        <v>25</v>
      </c>
      <c r="K292" s="12"/>
      <c r="L292" s="12"/>
      <c r="M292" s="12"/>
      <c r="N292" s="12"/>
      <c r="O292" s="12"/>
      <c r="P292" s="12"/>
      <c r="Q292" s="12" t="s">
        <v>27</v>
      </c>
      <c r="R292" s="12"/>
      <c r="S292" s="13"/>
      <c r="T292" s="13" t="n">
        <v>45881.4468881366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32.86"/>
    <col collapsed="false" customWidth="true" hidden="false" outlineLevel="0" max="2" min="2" style="1" width="35.98"/>
  </cols>
  <sheetData>
    <row r="1" customFormat="false" ht="13.8" hidden="false" customHeight="false" outlineLevel="0" collapsed="false">
      <c r="A1" s="8" t="s">
        <v>1210</v>
      </c>
      <c r="B1" s="7" t="s">
        <v>1211</v>
      </c>
    </row>
    <row r="2" customFormat="false" ht="13.8" hidden="false" customHeight="false" outlineLevel="0" collapsed="false">
      <c r="A2" s="5" t="s">
        <v>1212</v>
      </c>
      <c r="B2" s="4" t="s">
        <v>30</v>
      </c>
    </row>
    <row r="3" customFormat="false" ht="13.8" hidden="false" customHeight="false" outlineLevel="0" collapsed="false">
      <c r="A3" s="8" t="s">
        <v>1213</v>
      </c>
      <c r="B3" s="7" t="s">
        <v>972</v>
      </c>
    </row>
    <row r="4" customFormat="false" ht="13.8" hidden="false" customHeight="false" outlineLevel="0" collapsed="false">
      <c r="A4" s="5" t="s">
        <v>1214</v>
      </c>
      <c r="B4" s="4" t="s">
        <v>1177</v>
      </c>
    </row>
    <row r="5" customFormat="false" ht="13.8" hidden="false" customHeight="false" outlineLevel="0" collapsed="false">
      <c r="A5" s="8" t="s">
        <v>1215</v>
      </c>
      <c r="B5" s="7" t="s">
        <v>688</v>
      </c>
    </row>
    <row r="6" customFormat="false" ht="13.8" hidden="false" customHeight="false" outlineLevel="0" collapsed="false">
      <c r="A6" s="5" t="s">
        <v>1216</v>
      </c>
      <c r="B6" s="4" t="s">
        <v>862</v>
      </c>
    </row>
    <row r="7" customFormat="false" ht="13.8" hidden="false" customHeight="false" outlineLevel="0" collapsed="false">
      <c r="A7" s="8" t="s">
        <v>1217</v>
      </c>
      <c r="B7" s="7" t="s">
        <v>1218</v>
      </c>
    </row>
    <row r="8" customFormat="false" ht="13.8" hidden="false" customHeight="false" outlineLevel="0" collapsed="false">
      <c r="A8" s="5" t="s">
        <v>1219</v>
      </c>
      <c r="B8" s="4" t="s">
        <v>1220</v>
      </c>
    </row>
    <row r="9" customFormat="false" ht="13.8" hidden="false" customHeight="false" outlineLevel="0" collapsed="false">
      <c r="A9" s="8" t="s">
        <v>1221</v>
      </c>
      <c r="B9" s="7" t="s">
        <v>1222</v>
      </c>
    </row>
    <row r="10" customFormat="false" ht="13.8" hidden="false" customHeight="false" outlineLevel="0" collapsed="false">
      <c r="A10" s="5" t="s">
        <v>1223</v>
      </c>
      <c r="B10" s="4" t="s">
        <v>1224</v>
      </c>
    </row>
    <row r="11" customFormat="false" ht="13.8" hidden="false" customHeight="false" outlineLevel="0" collapsed="false">
      <c r="A11" s="8" t="s">
        <v>1225</v>
      </c>
      <c r="B11" s="7" t="s">
        <v>22</v>
      </c>
    </row>
    <row r="12" customFormat="false" ht="13.8" hidden="false" customHeight="false" outlineLevel="0" collapsed="false">
      <c r="A12" s="5" t="s">
        <v>1226</v>
      </c>
      <c r="B12" s="4" t="s">
        <v>411</v>
      </c>
    </row>
    <row r="13" customFormat="false" ht="13.8" hidden="false" customHeight="false" outlineLevel="0" collapsed="false">
      <c r="A13" s="8" t="s">
        <v>1227</v>
      </c>
      <c r="B13" s="7" t="s">
        <v>1228</v>
      </c>
    </row>
    <row r="14" customFormat="false" ht="13.8" hidden="false" customHeight="false" outlineLevel="0" collapsed="false">
      <c r="A14" s="5" t="s">
        <v>1229</v>
      </c>
      <c r="B14" s="4" t="s">
        <v>130</v>
      </c>
    </row>
    <row r="15" customFormat="false" ht="13.8" hidden="false" customHeight="false" outlineLevel="0" collapsed="false">
      <c r="A15" s="8" t="s">
        <v>1230</v>
      </c>
      <c r="B15" s="7" t="s">
        <v>1231</v>
      </c>
    </row>
    <row r="16" customFormat="false" ht="13.8" hidden="false" customHeight="false" outlineLevel="0" collapsed="false">
      <c r="A16" s="14" t="s">
        <v>1232</v>
      </c>
      <c r="B16" s="15" t="s">
        <v>277</v>
      </c>
    </row>
    <row r="17" customFormat="false" ht="13.8" hidden="false" customHeight="false" outlineLevel="0" collapsed="false">
      <c r="A17" s="16" t="s">
        <v>1229</v>
      </c>
      <c r="B17" s="17" t="s">
        <v>130</v>
      </c>
    </row>
    <row r="18" customFormat="false" ht="13.8" hidden="false" customHeight="false" outlineLevel="0" collapsed="false">
      <c r="A18" s="18" t="s">
        <v>1233</v>
      </c>
      <c r="B18" s="19" t="s">
        <v>1234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2025-08-12T10:43:47Z</dcterms:created>
  <dc:creator>Unknown</dc:creator>
  <dc:description/>
  <dc:language>en-IN</dc:language>
  <cp:lastModifiedBy/>
  <dcterms:modified xsi:type="dcterms:W3CDTF">2025-08-18T22:21:18Z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